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5" r:id="rId1"/>
  </sheets>
  <definedNames>
    <definedName name="_xlnm._FilterDatabase" localSheetId="0" hidden="1">Sheet2!$A$2:$N$69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<sst xmlns="http://schemas.openxmlformats.org/spreadsheetml/2006/main" count="484" uniqueCount="200">
  <si>
    <t>南昌市青山湖区2022年度公开选调面试人员总成绩及入闱体检人员名单</t>
  </si>
  <si>
    <t>序号</t>
  </si>
  <si>
    <t>姓名</t>
  </si>
  <si>
    <t>性别</t>
  </si>
  <si>
    <t>报考岗位</t>
  </si>
  <si>
    <t>报考单位</t>
  </si>
  <si>
    <t>岗位代码</t>
  </si>
  <si>
    <t>准考证号</t>
  </si>
  <si>
    <t>笔试成绩</t>
  </si>
  <si>
    <t>笔试折算成绩
（50%）</t>
  </si>
  <si>
    <t>面试成绩</t>
  </si>
  <si>
    <t>面试折算成绩
（50%）</t>
  </si>
  <si>
    <t>总成绩</t>
  </si>
  <si>
    <t>排名</t>
  </si>
  <si>
    <t>是否入闱</t>
  </si>
  <si>
    <t>戴希</t>
  </si>
  <si>
    <t>女</t>
  </si>
  <si>
    <t>文秘岗</t>
  </si>
  <si>
    <t>青山湖区合作交流中心</t>
  </si>
  <si>
    <t>101</t>
  </si>
  <si>
    <t>20220010105</t>
  </si>
  <si>
    <t>是</t>
  </si>
  <si>
    <t>朱佳婷</t>
  </si>
  <si>
    <t>20220010108</t>
  </si>
  <si>
    <t>王之婧</t>
  </si>
  <si>
    <t>管理岗</t>
  </si>
  <si>
    <t>青山湖区人才服务中心</t>
  </si>
  <si>
    <t>102</t>
  </si>
  <si>
    <t>20220010116</t>
  </si>
  <si>
    <t>胡隆</t>
  </si>
  <si>
    <t>男</t>
  </si>
  <si>
    <t>20220010115</t>
  </si>
  <si>
    <t>否</t>
  </si>
  <si>
    <t>陈文圣</t>
  </si>
  <si>
    <t>20220010114</t>
  </si>
  <si>
    <t>曹怡清</t>
  </si>
  <si>
    <t>综合岗</t>
  </si>
  <si>
    <t>青山湖区新时代文明实践促进中心</t>
  </si>
  <si>
    <t>103</t>
  </si>
  <si>
    <t>20220010121</t>
  </si>
  <si>
    <t>李漪</t>
  </si>
  <si>
    <t>20220010117</t>
  </si>
  <si>
    <t>聂旖黛</t>
  </si>
  <si>
    <t>20220010205</t>
  </si>
  <si>
    <t>吴子鹏</t>
  </si>
  <si>
    <t>20220010201</t>
  </si>
  <si>
    <t>李日进</t>
  </si>
  <si>
    <t>20220010202</t>
  </si>
  <si>
    <t>林艳萍</t>
  </si>
  <si>
    <t>20220010124</t>
  </si>
  <si>
    <t>高翔</t>
  </si>
  <si>
    <t>青山湖区民族宗教事务服务中心</t>
  </si>
  <si>
    <t>104</t>
  </si>
  <si>
    <t>20220010406</t>
  </si>
  <si>
    <t>宋叶</t>
  </si>
  <si>
    <t>20220010611</t>
  </si>
  <si>
    <t>黄科卫</t>
  </si>
  <si>
    <t>20220010415</t>
  </si>
  <si>
    <t>谢兴昌</t>
  </si>
  <si>
    <t>青山湖区机构编制实名制中心</t>
  </si>
  <si>
    <t>105</t>
  </si>
  <si>
    <t>20220010718</t>
  </si>
  <si>
    <t>刘钱文</t>
  </si>
  <si>
    <t>20220010704</t>
  </si>
  <si>
    <t>邓小丹</t>
  </si>
  <si>
    <t>青山湖区档案馆</t>
  </si>
  <si>
    <t>106</t>
  </si>
  <si>
    <t>20220011108</t>
  </si>
  <si>
    <t>程世勋</t>
  </si>
  <si>
    <t>20220011007</t>
  </si>
  <si>
    <t>周文佳</t>
  </si>
  <si>
    <t>20220011026</t>
  </si>
  <si>
    <t>熊胜忠</t>
  </si>
  <si>
    <t>20220011009</t>
  </si>
  <si>
    <t>徐高彬</t>
  </si>
  <si>
    <t>20220010916</t>
  </si>
  <si>
    <t>谢婷</t>
  </si>
  <si>
    <t>青山湖区人大代表履职服务中心</t>
  </si>
  <si>
    <t>107</t>
  </si>
  <si>
    <t>20220011125</t>
  </si>
  <si>
    <t>况有平</t>
  </si>
  <si>
    <t>20220011209</t>
  </si>
  <si>
    <t>罗创</t>
  </si>
  <si>
    <t>20220011127</t>
  </si>
  <si>
    <t>肖绪文</t>
  </si>
  <si>
    <t>20220011211</t>
  </si>
  <si>
    <t>万嫔嫔</t>
  </si>
  <si>
    <t>20220011201</t>
  </si>
  <si>
    <t>何华鹏</t>
  </si>
  <si>
    <t>业务岗</t>
  </si>
  <si>
    <t>青山湖区廉政教育中心</t>
  </si>
  <si>
    <t>108</t>
  </si>
  <si>
    <t>20220011229</t>
  </si>
  <si>
    <t>喻以博律</t>
  </si>
  <si>
    <t>20220011317</t>
  </si>
  <si>
    <t>靳玥</t>
  </si>
  <si>
    <t>20220011310</t>
  </si>
  <si>
    <t>杨扬霄</t>
  </si>
  <si>
    <t>20220011224</t>
  </si>
  <si>
    <t>付康凯</t>
  </si>
  <si>
    <t>20220011320</t>
  </si>
  <si>
    <t>彭莉</t>
  </si>
  <si>
    <t>20220011304</t>
  </si>
  <si>
    <t>万国庆</t>
  </si>
  <si>
    <t>20220011217</t>
  </si>
  <si>
    <t>曾世林</t>
  </si>
  <si>
    <t>20220011307</t>
  </si>
  <si>
    <t>赵祎</t>
  </si>
  <si>
    <t>20220011228</t>
  </si>
  <si>
    <t>黄珍</t>
  </si>
  <si>
    <t>20220011227</t>
  </si>
  <si>
    <t>李昆</t>
  </si>
  <si>
    <t>20220011403</t>
  </si>
  <si>
    <t>赖紫君</t>
  </si>
  <si>
    <t>20220011323</t>
  </si>
  <si>
    <t>涂思程</t>
  </si>
  <si>
    <t>办公室综合岗</t>
  </si>
  <si>
    <t>青山湖区红十字会</t>
  </si>
  <si>
    <t>109</t>
  </si>
  <si>
    <t>20220011415</t>
  </si>
  <si>
    <t>欧阳萌</t>
  </si>
  <si>
    <t>20220011417</t>
  </si>
  <si>
    <t>王思梦</t>
  </si>
  <si>
    <t>20220011410</t>
  </si>
  <si>
    <t>况洪波</t>
  </si>
  <si>
    <t>青山湖区政务效能评价中心</t>
  </si>
  <si>
    <t>110</t>
  </si>
  <si>
    <t>20220011507</t>
  </si>
  <si>
    <t>汪洋</t>
  </si>
  <si>
    <t>20220011511</t>
  </si>
  <si>
    <t>周梦娇</t>
  </si>
  <si>
    <t>办公室文秘岗</t>
  </si>
  <si>
    <t>111</t>
  </si>
  <si>
    <t>20220011520</t>
  </si>
  <si>
    <t>曾玲娟</t>
  </si>
  <si>
    <t>20220011524</t>
  </si>
  <si>
    <t>李冰</t>
  </si>
  <si>
    <t>青山湖区科技创新中心</t>
  </si>
  <si>
    <t>112</t>
  </si>
  <si>
    <t>20220011529</t>
  </si>
  <si>
    <t>杨志强</t>
  </si>
  <si>
    <t>20220011603</t>
  </si>
  <si>
    <t>丁路明</t>
  </si>
  <si>
    <t>20220011526</t>
  </si>
  <si>
    <t>骆洛</t>
  </si>
  <si>
    <t>青山湖区社会救助和福利中心</t>
  </si>
  <si>
    <t>114</t>
  </si>
  <si>
    <t>20220011606</t>
  </si>
  <si>
    <t>吴慧</t>
  </si>
  <si>
    <t>20220011608</t>
  </si>
  <si>
    <t>刘嘉政</t>
  </si>
  <si>
    <t>青山湖区就业创业服务中心</t>
  </si>
  <si>
    <t>115</t>
  </si>
  <si>
    <t>20220011613</t>
  </si>
  <si>
    <t>赵爱琴</t>
  </si>
  <si>
    <t>20220011620</t>
  </si>
  <si>
    <t>晏医民</t>
  </si>
  <si>
    <t>20220011624</t>
  </si>
  <si>
    <t>曾梓瑶</t>
  </si>
  <si>
    <t>青山湖区建设工程质量和安全事务中心</t>
  </si>
  <si>
    <t>116</t>
  </si>
  <si>
    <t>20220011715</t>
  </si>
  <si>
    <t>胡小玲</t>
  </si>
  <si>
    <t>青山湖区水利技术推广站</t>
  </si>
  <si>
    <t>117</t>
  </si>
  <si>
    <t>20220011730</t>
  </si>
  <si>
    <t>方润青</t>
  </si>
  <si>
    <t>20220011821</t>
  </si>
  <si>
    <t>陈慧清</t>
  </si>
  <si>
    <t>20220011815</t>
  </si>
  <si>
    <t>宋启明</t>
  </si>
  <si>
    <t>会计岗</t>
  </si>
  <si>
    <t>青山湖区南钢街道便民服务中心（公共服务办公室）</t>
  </si>
  <si>
    <t>120</t>
  </si>
  <si>
    <t>20220011827</t>
  </si>
  <si>
    <t>田莉</t>
  </si>
  <si>
    <t>20220011829</t>
  </si>
  <si>
    <t>刘志敏</t>
  </si>
  <si>
    <t>青山湖区疾病预防控制中心</t>
  </si>
  <si>
    <t>122</t>
  </si>
  <si>
    <t>20220011910</t>
  </si>
  <si>
    <t>张雯钰</t>
  </si>
  <si>
    <t>20220011902</t>
  </si>
  <si>
    <t>宋婉祯</t>
  </si>
  <si>
    <t>20220011916</t>
  </si>
  <si>
    <t>杜娜</t>
  </si>
  <si>
    <t>青山湖区妇幼保健计划生育服务中心</t>
  </si>
  <si>
    <t>123</t>
  </si>
  <si>
    <t>20220011924</t>
  </si>
  <si>
    <t>付桑桑</t>
  </si>
  <si>
    <t>20220011925</t>
  </si>
  <si>
    <t>徐熊琦</t>
  </si>
  <si>
    <t>业务岗2</t>
  </si>
  <si>
    <t>青山湖区塘山镇卫生院</t>
  </si>
  <si>
    <t>125</t>
  </si>
  <si>
    <t>20220011929</t>
  </si>
  <si>
    <t>聂雨</t>
  </si>
  <si>
    <t>20220011927</t>
  </si>
  <si>
    <t>汪秀萍</t>
  </si>
  <si>
    <t>20220011930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</si>
</sst>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22"/>
      <name val="黑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69"/>
  <sheetViews>
    <sheetView tabSelected="1" topLeftCell="A21" workbookViewId="0">
      <selection activeCell="R13" sqref="R13"/>
    </sheetView>
  </sheetViews>
  <sheetFormatPr defaultColWidth="9" defaultRowHeight="18" customHeight="1"/>
  <cols>
    <col min="1" max="1" width="6.13333333333333" style="4" customWidth="1"/>
    <col min="2" max="2" width="8" style="1"/>
    <col min="3" max="3" width="5" style="1"/>
    <col min="4" max="4" width="11.3833333333333" style="1"/>
    <col min="5" max="5" width="41.875" style="1" customWidth="1"/>
    <col min="6" max="6" width="10.6666666666667" style="1" customWidth="1"/>
    <col min="7" max="7" width="15.5" style="1" customWidth="1"/>
    <col min="8" max="8" width="10.3333333333333" style="1" customWidth="1"/>
    <col min="9" max="9" width="11.375" style="1" customWidth="1"/>
    <col min="10" max="10" width="10" style="1" customWidth="1"/>
    <col min="11" max="12" width="11.875" style="1" customWidth="1"/>
    <col min="13" max="13" width="10" style="5" customWidth="1"/>
    <col min="14" max="14" width="10" style="1" customWidth="1"/>
    <col min="15" max="39" width="9" style="6"/>
    <col min="40" max="16384" width="9" style="1"/>
  </cols>
  <sheetData>
    <row r="1" s="1" customFormat="1" ht="39.95" customHeight="1" spans="1:3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8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="2" customFormat="1" ht="34" customHeight="1" spans="1:3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19" t="s">
        <v>13</v>
      </c>
      <c r="N2" s="9" t="s">
        <v>14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="3" customFormat="1" customHeight="1" spans="1:39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2">
        <v>62.2</v>
      </c>
      <c r="I3" s="12">
        <f t="shared" ref="I3:I66" si="0">H3*0.5</f>
        <v>31.1</v>
      </c>
      <c r="J3" s="12">
        <v>85.93</v>
      </c>
      <c r="K3" s="12">
        <f t="shared" ref="K3:K66" si="1">J3*0.5</f>
        <v>42.965</v>
      </c>
      <c r="L3" s="12">
        <f t="shared" ref="L3:L66" si="2">I3+K3</f>
        <v>74.065</v>
      </c>
      <c r="M3" s="21">
        <v>1</v>
      </c>
      <c r="N3" s="12" t="s">
        <v>21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="3" customFormat="1" customHeight="1" spans="1:39">
      <c r="A4" s="10">
        <v>2</v>
      </c>
      <c r="B4" s="11" t="s">
        <v>22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23</v>
      </c>
      <c r="H4" s="12">
        <v>59.4</v>
      </c>
      <c r="I4" s="12">
        <f t="shared" si="0"/>
        <v>29.7</v>
      </c>
      <c r="J4" s="12">
        <v>83.2</v>
      </c>
      <c r="K4" s="12">
        <f t="shared" si="1"/>
        <v>41.6</v>
      </c>
      <c r="L4" s="12">
        <f t="shared" si="2"/>
        <v>71.3</v>
      </c>
      <c r="M4" s="21">
        <v>2</v>
      </c>
      <c r="N4" s="12" t="s">
        <v>21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="3" customFormat="1" customHeight="1" spans="1:39">
      <c r="A5" s="10">
        <v>3</v>
      </c>
      <c r="B5" s="13" t="s">
        <v>24</v>
      </c>
      <c r="C5" s="13" t="s">
        <v>16</v>
      </c>
      <c r="D5" s="13" t="s">
        <v>25</v>
      </c>
      <c r="E5" s="13" t="s">
        <v>26</v>
      </c>
      <c r="F5" s="13" t="s">
        <v>27</v>
      </c>
      <c r="G5" s="13" t="s">
        <v>28</v>
      </c>
      <c r="H5" s="14">
        <v>63.6</v>
      </c>
      <c r="I5" s="12">
        <f t="shared" si="0"/>
        <v>31.8</v>
      </c>
      <c r="J5" s="12">
        <v>89.07</v>
      </c>
      <c r="K5" s="12">
        <f t="shared" si="1"/>
        <v>44.535</v>
      </c>
      <c r="L5" s="12">
        <f t="shared" si="2"/>
        <v>76.335</v>
      </c>
      <c r="M5" s="23">
        <v>1</v>
      </c>
      <c r="N5" s="12" t="s">
        <v>21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="2" customFormat="1" customHeight="1" spans="1:39">
      <c r="A6" s="15">
        <v>4</v>
      </c>
      <c r="B6" s="16" t="s">
        <v>29</v>
      </c>
      <c r="C6" s="16" t="s">
        <v>30</v>
      </c>
      <c r="D6" s="16" t="s">
        <v>25</v>
      </c>
      <c r="E6" s="16" t="s">
        <v>26</v>
      </c>
      <c r="F6" s="16" t="s">
        <v>27</v>
      </c>
      <c r="G6" s="16" t="s">
        <v>31</v>
      </c>
      <c r="H6" s="17">
        <v>66.3</v>
      </c>
      <c r="I6" s="24">
        <f t="shared" si="0"/>
        <v>33.15</v>
      </c>
      <c r="J6" s="24">
        <v>84.79</v>
      </c>
      <c r="K6" s="24">
        <f t="shared" si="1"/>
        <v>42.395</v>
      </c>
      <c r="L6" s="24">
        <f t="shared" si="2"/>
        <v>75.545</v>
      </c>
      <c r="M6" s="25">
        <v>2</v>
      </c>
      <c r="N6" s="17" t="s">
        <v>32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="2" customFormat="1" customHeight="1" spans="1:39">
      <c r="A7" s="15">
        <v>5</v>
      </c>
      <c r="B7" s="16" t="s">
        <v>33</v>
      </c>
      <c r="C7" s="16" t="s">
        <v>30</v>
      </c>
      <c r="D7" s="16" t="s">
        <v>25</v>
      </c>
      <c r="E7" s="16" t="s">
        <v>26</v>
      </c>
      <c r="F7" s="16" t="s">
        <v>27</v>
      </c>
      <c r="G7" s="16" t="s">
        <v>34</v>
      </c>
      <c r="H7" s="17">
        <v>60.3</v>
      </c>
      <c r="I7" s="24">
        <f t="shared" si="0"/>
        <v>30.15</v>
      </c>
      <c r="J7" s="24">
        <v>0</v>
      </c>
      <c r="K7" s="24">
        <f t="shared" si="1"/>
        <v>0</v>
      </c>
      <c r="L7" s="24">
        <f t="shared" si="2"/>
        <v>30.15</v>
      </c>
      <c r="M7" s="25">
        <v>3</v>
      </c>
      <c r="N7" s="17" t="s">
        <v>32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="3" customFormat="1" customHeight="1" spans="1:39">
      <c r="A8" s="10">
        <v>6</v>
      </c>
      <c r="B8" s="13" t="s">
        <v>35</v>
      </c>
      <c r="C8" s="13" t="s">
        <v>16</v>
      </c>
      <c r="D8" s="13" t="s">
        <v>36</v>
      </c>
      <c r="E8" s="13" t="s">
        <v>37</v>
      </c>
      <c r="F8" s="13" t="s">
        <v>38</v>
      </c>
      <c r="G8" s="13" t="s">
        <v>39</v>
      </c>
      <c r="H8" s="14">
        <v>70.1</v>
      </c>
      <c r="I8" s="12">
        <f t="shared" si="0"/>
        <v>35.05</v>
      </c>
      <c r="J8" s="12">
        <v>83.74</v>
      </c>
      <c r="K8" s="12">
        <f t="shared" si="1"/>
        <v>41.87</v>
      </c>
      <c r="L8" s="12">
        <f t="shared" si="2"/>
        <v>76.92</v>
      </c>
      <c r="M8" s="23">
        <v>1</v>
      </c>
      <c r="N8" s="12" t="s">
        <v>21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="3" customFormat="1" customHeight="1" spans="1:39">
      <c r="A9" s="10">
        <v>7</v>
      </c>
      <c r="B9" s="13" t="s">
        <v>40</v>
      </c>
      <c r="C9" s="13" t="s">
        <v>16</v>
      </c>
      <c r="D9" s="13" t="s">
        <v>36</v>
      </c>
      <c r="E9" s="13" t="s">
        <v>37</v>
      </c>
      <c r="F9" s="13" t="s">
        <v>38</v>
      </c>
      <c r="G9" s="13" t="s">
        <v>41</v>
      </c>
      <c r="H9" s="14">
        <v>64.3</v>
      </c>
      <c r="I9" s="12">
        <f t="shared" si="0"/>
        <v>32.15</v>
      </c>
      <c r="J9" s="12">
        <v>85.52</v>
      </c>
      <c r="K9" s="12">
        <f t="shared" si="1"/>
        <v>42.76</v>
      </c>
      <c r="L9" s="12">
        <f t="shared" si="2"/>
        <v>74.91</v>
      </c>
      <c r="M9" s="23">
        <v>2</v>
      </c>
      <c r="N9" s="12" t="s">
        <v>21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="2" customFormat="1" customHeight="1" spans="1:39">
      <c r="A10" s="15">
        <v>8</v>
      </c>
      <c r="B10" s="16" t="s">
        <v>42</v>
      </c>
      <c r="C10" s="16" t="s">
        <v>16</v>
      </c>
      <c r="D10" s="16" t="s">
        <v>36</v>
      </c>
      <c r="E10" s="16" t="s">
        <v>37</v>
      </c>
      <c r="F10" s="16" t="s">
        <v>38</v>
      </c>
      <c r="G10" s="16" t="s">
        <v>43</v>
      </c>
      <c r="H10" s="17">
        <v>66.3</v>
      </c>
      <c r="I10" s="24">
        <f t="shared" si="0"/>
        <v>33.15</v>
      </c>
      <c r="J10" s="24">
        <v>79.24</v>
      </c>
      <c r="K10" s="24">
        <f t="shared" si="1"/>
        <v>39.62</v>
      </c>
      <c r="L10" s="24">
        <f t="shared" si="2"/>
        <v>72.77</v>
      </c>
      <c r="M10" s="25">
        <v>3</v>
      </c>
      <c r="N10" s="17" t="s">
        <v>32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="2" customFormat="1" customHeight="1" spans="1:39">
      <c r="A11" s="15">
        <v>9</v>
      </c>
      <c r="B11" s="16" t="s">
        <v>44</v>
      </c>
      <c r="C11" s="16" t="s">
        <v>30</v>
      </c>
      <c r="D11" s="16" t="s">
        <v>36</v>
      </c>
      <c r="E11" s="16" t="s">
        <v>37</v>
      </c>
      <c r="F11" s="16" t="s">
        <v>38</v>
      </c>
      <c r="G11" s="16" t="s">
        <v>45</v>
      </c>
      <c r="H11" s="17">
        <v>65</v>
      </c>
      <c r="I11" s="24">
        <f t="shared" si="0"/>
        <v>32.5</v>
      </c>
      <c r="J11" s="24">
        <v>77.63</v>
      </c>
      <c r="K11" s="24">
        <f t="shared" si="1"/>
        <v>38.815</v>
      </c>
      <c r="L11" s="24">
        <f t="shared" si="2"/>
        <v>71.315</v>
      </c>
      <c r="M11" s="25">
        <v>4</v>
      </c>
      <c r="N11" s="17" t="s">
        <v>32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="2" customFormat="1" customHeight="1" spans="1:39">
      <c r="A12" s="15">
        <v>10</v>
      </c>
      <c r="B12" s="16" t="s">
        <v>46</v>
      </c>
      <c r="C12" s="16" t="s">
        <v>30</v>
      </c>
      <c r="D12" s="16" t="s">
        <v>36</v>
      </c>
      <c r="E12" s="16" t="s">
        <v>37</v>
      </c>
      <c r="F12" s="16" t="s">
        <v>38</v>
      </c>
      <c r="G12" s="16" t="s">
        <v>47</v>
      </c>
      <c r="H12" s="17">
        <v>68</v>
      </c>
      <c r="I12" s="24">
        <f t="shared" si="0"/>
        <v>34</v>
      </c>
      <c r="J12" s="24">
        <v>0</v>
      </c>
      <c r="K12" s="24">
        <f t="shared" si="1"/>
        <v>0</v>
      </c>
      <c r="L12" s="24">
        <f t="shared" si="2"/>
        <v>34</v>
      </c>
      <c r="M12" s="25">
        <v>5</v>
      </c>
      <c r="N12" s="17" t="s">
        <v>32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="2" customFormat="1" customHeight="1" spans="1:39">
      <c r="A13" s="15">
        <v>11</v>
      </c>
      <c r="B13" s="16" t="s">
        <v>48</v>
      </c>
      <c r="C13" s="16" t="s">
        <v>16</v>
      </c>
      <c r="D13" s="16" t="s">
        <v>36</v>
      </c>
      <c r="E13" s="16" t="s">
        <v>37</v>
      </c>
      <c r="F13" s="16" t="s">
        <v>38</v>
      </c>
      <c r="G13" s="16" t="s">
        <v>49</v>
      </c>
      <c r="H13" s="17">
        <v>63.9</v>
      </c>
      <c r="I13" s="24">
        <f t="shared" si="0"/>
        <v>31.95</v>
      </c>
      <c r="J13" s="24">
        <v>0</v>
      </c>
      <c r="K13" s="24">
        <f t="shared" si="1"/>
        <v>0</v>
      </c>
      <c r="L13" s="24">
        <f t="shared" si="2"/>
        <v>31.95</v>
      </c>
      <c r="M13" s="25">
        <v>6</v>
      </c>
      <c r="N13" s="17" t="s">
        <v>32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="3" customFormat="1" customHeight="1" spans="1:39">
      <c r="A14" s="10">
        <v>12</v>
      </c>
      <c r="B14" s="13" t="s">
        <v>50</v>
      </c>
      <c r="C14" s="13" t="s">
        <v>16</v>
      </c>
      <c r="D14" s="13" t="s">
        <v>36</v>
      </c>
      <c r="E14" s="13" t="s">
        <v>51</v>
      </c>
      <c r="F14" s="13" t="s">
        <v>52</v>
      </c>
      <c r="G14" s="13" t="s">
        <v>53</v>
      </c>
      <c r="H14" s="14">
        <v>73.6</v>
      </c>
      <c r="I14" s="12">
        <f t="shared" si="0"/>
        <v>36.8</v>
      </c>
      <c r="J14" s="12">
        <v>86.95</v>
      </c>
      <c r="K14" s="12">
        <f t="shared" si="1"/>
        <v>43.475</v>
      </c>
      <c r="L14" s="12">
        <f t="shared" si="2"/>
        <v>80.275</v>
      </c>
      <c r="M14" s="23">
        <v>1</v>
      </c>
      <c r="N14" s="12" t="s">
        <v>21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="3" customFormat="1" customHeight="1" spans="1:39">
      <c r="A15" s="10">
        <v>13</v>
      </c>
      <c r="B15" s="13" t="s">
        <v>54</v>
      </c>
      <c r="C15" s="13" t="s">
        <v>16</v>
      </c>
      <c r="D15" s="13" t="s">
        <v>36</v>
      </c>
      <c r="E15" s="13" t="s">
        <v>51</v>
      </c>
      <c r="F15" s="13" t="s">
        <v>52</v>
      </c>
      <c r="G15" s="13" t="s">
        <v>55</v>
      </c>
      <c r="H15" s="14">
        <v>74.8</v>
      </c>
      <c r="I15" s="12">
        <f t="shared" si="0"/>
        <v>37.4</v>
      </c>
      <c r="J15" s="12">
        <v>84.77</v>
      </c>
      <c r="K15" s="12">
        <f t="shared" si="1"/>
        <v>42.385</v>
      </c>
      <c r="L15" s="12">
        <f t="shared" si="2"/>
        <v>79.785</v>
      </c>
      <c r="M15" s="23">
        <v>2</v>
      </c>
      <c r="N15" s="12" t="s">
        <v>21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="2" customFormat="1" customHeight="1" spans="1:39">
      <c r="A16" s="15">
        <v>14</v>
      </c>
      <c r="B16" s="16" t="s">
        <v>56</v>
      </c>
      <c r="C16" s="16" t="s">
        <v>30</v>
      </c>
      <c r="D16" s="16" t="s">
        <v>36</v>
      </c>
      <c r="E16" s="16" t="s">
        <v>51</v>
      </c>
      <c r="F16" s="16" t="s">
        <v>52</v>
      </c>
      <c r="G16" s="16" t="s">
        <v>57</v>
      </c>
      <c r="H16" s="17">
        <v>69.3</v>
      </c>
      <c r="I16" s="24">
        <f t="shared" si="0"/>
        <v>34.65</v>
      </c>
      <c r="J16" s="24">
        <v>0</v>
      </c>
      <c r="K16" s="24">
        <f t="shared" si="1"/>
        <v>0</v>
      </c>
      <c r="L16" s="24">
        <f t="shared" si="2"/>
        <v>34.65</v>
      </c>
      <c r="M16" s="25">
        <v>3</v>
      </c>
      <c r="N16" s="17" t="s">
        <v>32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="3" customFormat="1" customHeight="1" spans="1:39">
      <c r="A17" s="10">
        <v>15</v>
      </c>
      <c r="B17" s="13" t="s">
        <v>58</v>
      </c>
      <c r="C17" s="13" t="s">
        <v>30</v>
      </c>
      <c r="D17" s="13" t="s">
        <v>36</v>
      </c>
      <c r="E17" s="13" t="s">
        <v>59</v>
      </c>
      <c r="F17" s="13" t="s">
        <v>60</v>
      </c>
      <c r="G17" s="13" t="s">
        <v>61</v>
      </c>
      <c r="H17" s="14">
        <v>77.2</v>
      </c>
      <c r="I17" s="12">
        <f t="shared" si="0"/>
        <v>38.6</v>
      </c>
      <c r="J17" s="12">
        <v>86.69</v>
      </c>
      <c r="K17" s="12">
        <f t="shared" si="1"/>
        <v>43.345</v>
      </c>
      <c r="L17" s="12">
        <f t="shared" si="2"/>
        <v>81.945</v>
      </c>
      <c r="M17" s="23">
        <v>1</v>
      </c>
      <c r="N17" s="12" t="s">
        <v>21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="2" customFormat="1" customHeight="1" spans="1:39">
      <c r="A18" s="15">
        <v>16</v>
      </c>
      <c r="B18" s="16" t="s">
        <v>62</v>
      </c>
      <c r="C18" s="16" t="s">
        <v>30</v>
      </c>
      <c r="D18" s="16" t="s">
        <v>36</v>
      </c>
      <c r="E18" s="16" t="s">
        <v>59</v>
      </c>
      <c r="F18" s="16" t="s">
        <v>60</v>
      </c>
      <c r="G18" s="16" t="s">
        <v>63</v>
      </c>
      <c r="H18" s="17">
        <v>65.8</v>
      </c>
      <c r="I18" s="24">
        <f t="shared" si="0"/>
        <v>32.9</v>
      </c>
      <c r="J18" s="24">
        <v>89.06</v>
      </c>
      <c r="K18" s="24">
        <f t="shared" si="1"/>
        <v>44.53</v>
      </c>
      <c r="L18" s="24">
        <f t="shared" si="2"/>
        <v>77.43</v>
      </c>
      <c r="M18" s="25">
        <v>2</v>
      </c>
      <c r="N18" s="17" t="s">
        <v>32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="3" customFormat="1" customHeight="1" spans="1:39">
      <c r="A19" s="10">
        <v>17</v>
      </c>
      <c r="B19" s="13" t="s">
        <v>64</v>
      </c>
      <c r="C19" s="13" t="s">
        <v>16</v>
      </c>
      <c r="D19" s="13" t="s">
        <v>36</v>
      </c>
      <c r="E19" s="13" t="s">
        <v>65</v>
      </c>
      <c r="F19" s="13" t="s">
        <v>66</v>
      </c>
      <c r="G19" s="13" t="s">
        <v>67</v>
      </c>
      <c r="H19" s="14">
        <v>66.9</v>
      </c>
      <c r="I19" s="12">
        <f t="shared" si="0"/>
        <v>33.45</v>
      </c>
      <c r="J19" s="12">
        <v>86.62</v>
      </c>
      <c r="K19" s="12">
        <f t="shared" si="1"/>
        <v>43.31</v>
      </c>
      <c r="L19" s="12">
        <f t="shared" si="2"/>
        <v>76.76</v>
      </c>
      <c r="M19" s="23">
        <v>1</v>
      </c>
      <c r="N19" s="12" t="s">
        <v>21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="3" customFormat="1" customHeight="1" spans="1:39">
      <c r="A20" s="10">
        <v>18</v>
      </c>
      <c r="B20" s="13" t="s">
        <v>68</v>
      </c>
      <c r="C20" s="13" t="s">
        <v>30</v>
      </c>
      <c r="D20" s="13" t="s">
        <v>36</v>
      </c>
      <c r="E20" s="13" t="s">
        <v>65</v>
      </c>
      <c r="F20" s="13" t="s">
        <v>66</v>
      </c>
      <c r="G20" s="13" t="s">
        <v>69</v>
      </c>
      <c r="H20" s="14">
        <v>66.8</v>
      </c>
      <c r="I20" s="12">
        <f t="shared" si="0"/>
        <v>33.4</v>
      </c>
      <c r="J20" s="12">
        <v>86.55</v>
      </c>
      <c r="K20" s="12">
        <f t="shared" si="1"/>
        <v>43.275</v>
      </c>
      <c r="L20" s="12">
        <f t="shared" si="2"/>
        <v>76.675</v>
      </c>
      <c r="M20" s="23">
        <v>2</v>
      </c>
      <c r="N20" s="12" t="s">
        <v>21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="2" customFormat="1" customHeight="1" spans="1:39">
      <c r="A21" s="15">
        <v>19</v>
      </c>
      <c r="B21" s="16" t="s">
        <v>70</v>
      </c>
      <c r="C21" s="16" t="s">
        <v>16</v>
      </c>
      <c r="D21" s="16" t="s">
        <v>36</v>
      </c>
      <c r="E21" s="16" t="s">
        <v>65</v>
      </c>
      <c r="F21" s="16" t="s">
        <v>66</v>
      </c>
      <c r="G21" s="16" t="s">
        <v>71</v>
      </c>
      <c r="H21" s="17">
        <v>66.4</v>
      </c>
      <c r="I21" s="24">
        <f t="shared" si="0"/>
        <v>33.2</v>
      </c>
      <c r="J21" s="24">
        <v>86.37</v>
      </c>
      <c r="K21" s="24">
        <f t="shared" si="1"/>
        <v>43.185</v>
      </c>
      <c r="L21" s="24">
        <f t="shared" si="2"/>
        <v>76.385</v>
      </c>
      <c r="M21" s="25">
        <v>3</v>
      </c>
      <c r="N21" s="17" t="s">
        <v>32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="2" customFormat="1" customHeight="1" spans="1:39">
      <c r="A22" s="15">
        <v>20</v>
      </c>
      <c r="B22" s="16" t="s">
        <v>72</v>
      </c>
      <c r="C22" s="16" t="s">
        <v>30</v>
      </c>
      <c r="D22" s="16" t="s">
        <v>36</v>
      </c>
      <c r="E22" s="16" t="s">
        <v>65</v>
      </c>
      <c r="F22" s="16" t="s">
        <v>66</v>
      </c>
      <c r="G22" s="16" t="s">
        <v>73</v>
      </c>
      <c r="H22" s="17">
        <v>65.8</v>
      </c>
      <c r="I22" s="24">
        <f t="shared" si="0"/>
        <v>32.9</v>
      </c>
      <c r="J22" s="24">
        <v>83.7</v>
      </c>
      <c r="K22" s="24">
        <f t="shared" si="1"/>
        <v>41.85</v>
      </c>
      <c r="L22" s="24">
        <f t="shared" si="2"/>
        <v>74.75</v>
      </c>
      <c r="M22" s="25">
        <v>4</v>
      </c>
      <c r="N22" s="17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="2" customFormat="1" customHeight="1" spans="1:39">
      <c r="A23" s="15">
        <v>21</v>
      </c>
      <c r="B23" s="16" t="s">
        <v>74</v>
      </c>
      <c r="C23" s="16" t="s">
        <v>30</v>
      </c>
      <c r="D23" s="16" t="s">
        <v>36</v>
      </c>
      <c r="E23" s="16" t="s">
        <v>65</v>
      </c>
      <c r="F23" s="16" t="s">
        <v>66</v>
      </c>
      <c r="G23" s="16" t="s">
        <v>75</v>
      </c>
      <c r="H23" s="17">
        <v>65.8</v>
      </c>
      <c r="I23" s="24">
        <f t="shared" si="0"/>
        <v>32.9</v>
      </c>
      <c r="J23" s="24">
        <v>81.92</v>
      </c>
      <c r="K23" s="24">
        <f t="shared" si="1"/>
        <v>40.96</v>
      </c>
      <c r="L23" s="24">
        <f t="shared" si="2"/>
        <v>73.86</v>
      </c>
      <c r="M23" s="25">
        <v>5</v>
      </c>
      <c r="N23" s="17" t="s">
        <v>32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="3" customFormat="1" customHeight="1" spans="1:39">
      <c r="A24" s="10">
        <v>22</v>
      </c>
      <c r="B24" s="13" t="s">
        <v>76</v>
      </c>
      <c r="C24" s="13" t="s">
        <v>16</v>
      </c>
      <c r="D24" s="13" t="s">
        <v>17</v>
      </c>
      <c r="E24" s="13" t="s">
        <v>77</v>
      </c>
      <c r="F24" s="13" t="s">
        <v>78</v>
      </c>
      <c r="G24" s="13" t="s">
        <v>79</v>
      </c>
      <c r="H24" s="14">
        <v>71.4</v>
      </c>
      <c r="I24" s="12">
        <f t="shared" si="0"/>
        <v>35.7</v>
      </c>
      <c r="J24" s="12">
        <v>84.6</v>
      </c>
      <c r="K24" s="12">
        <f t="shared" si="1"/>
        <v>42.3</v>
      </c>
      <c r="L24" s="12">
        <f t="shared" si="2"/>
        <v>78</v>
      </c>
      <c r="M24" s="23">
        <v>1</v>
      </c>
      <c r="N24" s="12" t="s">
        <v>21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="3" customFormat="1" customHeight="1" spans="1:39">
      <c r="A25" s="10">
        <v>23</v>
      </c>
      <c r="B25" s="13" t="s">
        <v>80</v>
      </c>
      <c r="C25" s="13" t="s">
        <v>30</v>
      </c>
      <c r="D25" s="13" t="s">
        <v>17</v>
      </c>
      <c r="E25" s="13" t="s">
        <v>77</v>
      </c>
      <c r="F25" s="13" t="s">
        <v>78</v>
      </c>
      <c r="G25" s="13" t="s">
        <v>81</v>
      </c>
      <c r="H25" s="14">
        <v>65.1</v>
      </c>
      <c r="I25" s="12">
        <f t="shared" si="0"/>
        <v>32.55</v>
      </c>
      <c r="J25" s="12">
        <v>87.95</v>
      </c>
      <c r="K25" s="12">
        <f t="shared" si="1"/>
        <v>43.975</v>
      </c>
      <c r="L25" s="12">
        <f t="shared" si="2"/>
        <v>76.525</v>
      </c>
      <c r="M25" s="23">
        <v>2</v>
      </c>
      <c r="N25" s="12" t="s">
        <v>21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="2" customFormat="1" customHeight="1" spans="1:39">
      <c r="A26" s="15">
        <v>24</v>
      </c>
      <c r="B26" s="16" t="s">
        <v>82</v>
      </c>
      <c r="C26" s="16" t="s">
        <v>30</v>
      </c>
      <c r="D26" s="16" t="s">
        <v>17</v>
      </c>
      <c r="E26" s="16" t="s">
        <v>77</v>
      </c>
      <c r="F26" s="16" t="s">
        <v>78</v>
      </c>
      <c r="G26" s="16" t="s">
        <v>83</v>
      </c>
      <c r="H26" s="17">
        <v>62.9</v>
      </c>
      <c r="I26" s="24">
        <f t="shared" si="0"/>
        <v>31.45</v>
      </c>
      <c r="J26" s="24">
        <v>88.25</v>
      </c>
      <c r="K26" s="24">
        <f t="shared" si="1"/>
        <v>44.125</v>
      </c>
      <c r="L26" s="24">
        <f t="shared" si="2"/>
        <v>75.575</v>
      </c>
      <c r="M26" s="25">
        <v>3</v>
      </c>
      <c r="N26" s="17" t="s">
        <v>32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="2" customFormat="1" customHeight="1" spans="1:39">
      <c r="A27" s="15">
        <v>25</v>
      </c>
      <c r="B27" s="16" t="s">
        <v>84</v>
      </c>
      <c r="C27" s="16" t="s">
        <v>30</v>
      </c>
      <c r="D27" s="16" t="s">
        <v>17</v>
      </c>
      <c r="E27" s="16" t="s">
        <v>77</v>
      </c>
      <c r="F27" s="16" t="s">
        <v>78</v>
      </c>
      <c r="G27" s="16" t="s">
        <v>85</v>
      </c>
      <c r="H27" s="17">
        <v>64.8</v>
      </c>
      <c r="I27" s="24">
        <f t="shared" si="0"/>
        <v>32.4</v>
      </c>
      <c r="J27" s="24">
        <v>79.82</v>
      </c>
      <c r="K27" s="24">
        <f t="shared" si="1"/>
        <v>39.91</v>
      </c>
      <c r="L27" s="24">
        <f t="shared" si="2"/>
        <v>72.31</v>
      </c>
      <c r="M27" s="25">
        <v>4</v>
      </c>
      <c r="N27" s="17" t="s">
        <v>32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="2" customFormat="1" customHeight="1" spans="1:39">
      <c r="A28" s="15">
        <v>26</v>
      </c>
      <c r="B28" s="16" t="s">
        <v>86</v>
      </c>
      <c r="C28" s="16" t="s">
        <v>16</v>
      </c>
      <c r="D28" s="16" t="s">
        <v>17</v>
      </c>
      <c r="E28" s="16" t="s">
        <v>77</v>
      </c>
      <c r="F28" s="16" t="s">
        <v>78</v>
      </c>
      <c r="G28" s="16" t="s">
        <v>87</v>
      </c>
      <c r="H28" s="17">
        <v>63.5</v>
      </c>
      <c r="I28" s="24">
        <f t="shared" si="0"/>
        <v>31.75</v>
      </c>
      <c r="J28" s="24">
        <v>0</v>
      </c>
      <c r="K28" s="24">
        <f t="shared" si="1"/>
        <v>0</v>
      </c>
      <c r="L28" s="24">
        <f t="shared" si="2"/>
        <v>31.75</v>
      </c>
      <c r="M28" s="25">
        <v>5</v>
      </c>
      <c r="N28" s="17" t="s">
        <v>32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="3" customFormat="1" customHeight="1" spans="1:39">
      <c r="A29" s="10">
        <v>27</v>
      </c>
      <c r="B29" s="13" t="s">
        <v>88</v>
      </c>
      <c r="C29" s="13" t="s">
        <v>30</v>
      </c>
      <c r="D29" s="13" t="s">
        <v>89</v>
      </c>
      <c r="E29" s="13" t="s">
        <v>90</v>
      </c>
      <c r="F29" s="13" t="s">
        <v>91</v>
      </c>
      <c r="G29" s="13" t="s">
        <v>92</v>
      </c>
      <c r="H29" s="14">
        <v>75.1</v>
      </c>
      <c r="I29" s="12">
        <f t="shared" si="0"/>
        <v>37.55</v>
      </c>
      <c r="J29" s="12">
        <v>79.72</v>
      </c>
      <c r="K29" s="12">
        <f t="shared" si="1"/>
        <v>39.86</v>
      </c>
      <c r="L29" s="12">
        <f t="shared" si="2"/>
        <v>77.41</v>
      </c>
      <c r="M29" s="23">
        <v>1</v>
      </c>
      <c r="N29" s="12" t="s">
        <v>21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="3" customFormat="1" customHeight="1" spans="1:39">
      <c r="A30" s="10">
        <v>28</v>
      </c>
      <c r="B30" s="13" t="s">
        <v>93</v>
      </c>
      <c r="C30" s="13" t="s">
        <v>30</v>
      </c>
      <c r="D30" s="13" t="s">
        <v>89</v>
      </c>
      <c r="E30" s="13" t="s">
        <v>90</v>
      </c>
      <c r="F30" s="13" t="s">
        <v>91</v>
      </c>
      <c r="G30" s="13" t="s">
        <v>94</v>
      </c>
      <c r="H30" s="14">
        <v>68.8</v>
      </c>
      <c r="I30" s="12">
        <f t="shared" si="0"/>
        <v>34.4</v>
      </c>
      <c r="J30" s="12">
        <v>84.48</v>
      </c>
      <c r="K30" s="12">
        <f t="shared" si="1"/>
        <v>42.24</v>
      </c>
      <c r="L30" s="12">
        <f t="shared" si="2"/>
        <v>76.64</v>
      </c>
      <c r="M30" s="23">
        <v>2</v>
      </c>
      <c r="N30" s="12" t="s">
        <v>21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="3" customFormat="1" customHeight="1" spans="1:39">
      <c r="A31" s="10">
        <v>29</v>
      </c>
      <c r="B31" s="13" t="s">
        <v>95</v>
      </c>
      <c r="C31" s="13" t="s">
        <v>16</v>
      </c>
      <c r="D31" s="13" t="s">
        <v>89</v>
      </c>
      <c r="E31" s="13" t="s">
        <v>90</v>
      </c>
      <c r="F31" s="13" t="s">
        <v>91</v>
      </c>
      <c r="G31" s="13" t="s">
        <v>96</v>
      </c>
      <c r="H31" s="14">
        <v>67.9</v>
      </c>
      <c r="I31" s="12">
        <f t="shared" si="0"/>
        <v>33.95</v>
      </c>
      <c r="J31" s="12">
        <v>77.42</v>
      </c>
      <c r="K31" s="12">
        <f t="shared" si="1"/>
        <v>38.71</v>
      </c>
      <c r="L31" s="12">
        <f t="shared" si="2"/>
        <v>72.66</v>
      </c>
      <c r="M31" s="23">
        <v>3</v>
      </c>
      <c r="N31" s="12" t="s">
        <v>21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="3" customFormat="1" customHeight="1" spans="1:39">
      <c r="A32" s="10">
        <v>30</v>
      </c>
      <c r="B32" s="13" t="s">
        <v>97</v>
      </c>
      <c r="C32" s="13" t="s">
        <v>30</v>
      </c>
      <c r="D32" s="13" t="s">
        <v>89</v>
      </c>
      <c r="E32" s="13" t="s">
        <v>90</v>
      </c>
      <c r="F32" s="13" t="s">
        <v>91</v>
      </c>
      <c r="G32" s="13" t="s">
        <v>98</v>
      </c>
      <c r="H32" s="14">
        <v>64.1</v>
      </c>
      <c r="I32" s="12">
        <f t="shared" si="0"/>
        <v>32.05</v>
      </c>
      <c r="J32" s="12">
        <v>79.69</v>
      </c>
      <c r="K32" s="12">
        <f t="shared" si="1"/>
        <v>39.845</v>
      </c>
      <c r="L32" s="12">
        <f t="shared" si="2"/>
        <v>71.895</v>
      </c>
      <c r="M32" s="23">
        <v>4</v>
      </c>
      <c r="N32" s="12" t="s">
        <v>21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="3" customFormat="1" customHeight="1" spans="1:39">
      <c r="A33" s="10">
        <v>31</v>
      </c>
      <c r="B33" s="13" t="s">
        <v>99</v>
      </c>
      <c r="C33" s="13" t="s">
        <v>30</v>
      </c>
      <c r="D33" s="13" t="s">
        <v>89</v>
      </c>
      <c r="E33" s="13" t="s">
        <v>90</v>
      </c>
      <c r="F33" s="13" t="s">
        <v>91</v>
      </c>
      <c r="G33" s="13" t="s">
        <v>100</v>
      </c>
      <c r="H33" s="14">
        <v>62.2</v>
      </c>
      <c r="I33" s="12">
        <f t="shared" si="0"/>
        <v>31.1</v>
      </c>
      <c r="J33" s="12">
        <v>80.99</v>
      </c>
      <c r="K33" s="12">
        <f t="shared" si="1"/>
        <v>40.495</v>
      </c>
      <c r="L33" s="12">
        <f t="shared" si="2"/>
        <v>71.595</v>
      </c>
      <c r="M33" s="23">
        <v>5</v>
      </c>
      <c r="N33" s="12" t="s">
        <v>21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="2" customFormat="1" customHeight="1" spans="1:39">
      <c r="A34" s="15">
        <v>32</v>
      </c>
      <c r="B34" s="16" t="s">
        <v>101</v>
      </c>
      <c r="C34" s="16" t="s">
        <v>16</v>
      </c>
      <c r="D34" s="16" t="s">
        <v>89</v>
      </c>
      <c r="E34" s="16" t="s">
        <v>90</v>
      </c>
      <c r="F34" s="16" t="s">
        <v>91</v>
      </c>
      <c r="G34" s="16" t="s">
        <v>102</v>
      </c>
      <c r="H34" s="17">
        <v>68.8</v>
      </c>
      <c r="I34" s="24">
        <f t="shared" si="0"/>
        <v>34.4</v>
      </c>
      <c r="J34" s="24">
        <v>73.78</v>
      </c>
      <c r="K34" s="24">
        <f t="shared" si="1"/>
        <v>36.89</v>
      </c>
      <c r="L34" s="24">
        <f t="shared" si="2"/>
        <v>71.29</v>
      </c>
      <c r="M34" s="25">
        <v>6</v>
      </c>
      <c r="N34" s="17" t="s">
        <v>32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="2" customFormat="1" customHeight="1" spans="1:39">
      <c r="A35" s="15">
        <v>33</v>
      </c>
      <c r="B35" s="16" t="s">
        <v>103</v>
      </c>
      <c r="C35" s="16" t="s">
        <v>16</v>
      </c>
      <c r="D35" s="16" t="s">
        <v>89</v>
      </c>
      <c r="E35" s="16" t="s">
        <v>90</v>
      </c>
      <c r="F35" s="16" t="s">
        <v>91</v>
      </c>
      <c r="G35" s="16" t="s">
        <v>104</v>
      </c>
      <c r="H35" s="17">
        <v>64.2</v>
      </c>
      <c r="I35" s="24">
        <f t="shared" si="0"/>
        <v>32.1</v>
      </c>
      <c r="J35" s="24">
        <v>76.3</v>
      </c>
      <c r="K35" s="24">
        <f t="shared" si="1"/>
        <v>38.15</v>
      </c>
      <c r="L35" s="24">
        <f t="shared" si="2"/>
        <v>70.25</v>
      </c>
      <c r="M35" s="25">
        <v>7</v>
      </c>
      <c r="N35" s="17" t="s">
        <v>32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="2" customFormat="1" customHeight="1" spans="1:39">
      <c r="A36" s="15">
        <v>34</v>
      </c>
      <c r="B36" s="16" t="s">
        <v>105</v>
      </c>
      <c r="C36" s="16" t="s">
        <v>16</v>
      </c>
      <c r="D36" s="16" t="s">
        <v>89</v>
      </c>
      <c r="E36" s="16" t="s">
        <v>90</v>
      </c>
      <c r="F36" s="16" t="s">
        <v>91</v>
      </c>
      <c r="G36" s="16" t="s">
        <v>106</v>
      </c>
      <c r="H36" s="17">
        <v>65.5</v>
      </c>
      <c r="I36" s="24">
        <f t="shared" si="0"/>
        <v>32.75</v>
      </c>
      <c r="J36" s="24">
        <v>73.02</v>
      </c>
      <c r="K36" s="24">
        <f t="shared" si="1"/>
        <v>36.51</v>
      </c>
      <c r="L36" s="24">
        <f t="shared" si="2"/>
        <v>69.26</v>
      </c>
      <c r="M36" s="25">
        <v>8</v>
      </c>
      <c r="N36" s="17" t="s">
        <v>32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="2" customFormat="1" customHeight="1" spans="1:39">
      <c r="A37" s="15">
        <v>35</v>
      </c>
      <c r="B37" s="16" t="s">
        <v>107</v>
      </c>
      <c r="C37" s="16" t="s">
        <v>16</v>
      </c>
      <c r="D37" s="16" t="s">
        <v>89</v>
      </c>
      <c r="E37" s="16" t="s">
        <v>90</v>
      </c>
      <c r="F37" s="16" t="s">
        <v>91</v>
      </c>
      <c r="G37" s="16" t="s">
        <v>108</v>
      </c>
      <c r="H37" s="17">
        <v>62.9</v>
      </c>
      <c r="I37" s="24">
        <f t="shared" si="0"/>
        <v>31.45</v>
      </c>
      <c r="J37" s="24">
        <v>75.43</v>
      </c>
      <c r="K37" s="24">
        <f t="shared" si="1"/>
        <v>37.715</v>
      </c>
      <c r="L37" s="24">
        <f t="shared" si="2"/>
        <v>69.165</v>
      </c>
      <c r="M37" s="25">
        <v>9</v>
      </c>
      <c r="N37" s="17" t="s">
        <v>32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="2" customFormat="1" customHeight="1" spans="1:39">
      <c r="A38" s="15">
        <v>36</v>
      </c>
      <c r="B38" s="16" t="s">
        <v>109</v>
      </c>
      <c r="C38" s="16" t="s">
        <v>16</v>
      </c>
      <c r="D38" s="16" t="s">
        <v>89</v>
      </c>
      <c r="E38" s="16" t="s">
        <v>90</v>
      </c>
      <c r="F38" s="16" t="s">
        <v>91</v>
      </c>
      <c r="G38" s="16" t="s">
        <v>110</v>
      </c>
      <c r="H38" s="17">
        <v>63</v>
      </c>
      <c r="I38" s="24">
        <f t="shared" si="0"/>
        <v>31.5</v>
      </c>
      <c r="J38" s="24">
        <v>72.91</v>
      </c>
      <c r="K38" s="24">
        <f t="shared" si="1"/>
        <v>36.455</v>
      </c>
      <c r="L38" s="24">
        <f t="shared" si="2"/>
        <v>67.955</v>
      </c>
      <c r="M38" s="25">
        <v>10</v>
      </c>
      <c r="N38" s="17" t="s">
        <v>32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="2" customFormat="1" customHeight="1" spans="1:39">
      <c r="A39" s="15">
        <v>37</v>
      </c>
      <c r="B39" s="16" t="s">
        <v>111</v>
      </c>
      <c r="C39" s="16" t="s">
        <v>30</v>
      </c>
      <c r="D39" s="16" t="s">
        <v>89</v>
      </c>
      <c r="E39" s="16" t="s">
        <v>90</v>
      </c>
      <c r="F39" s="16" t="s">
        <v>91</v>
      </c>
      <c r="G39" s="16" t="s">
        <v>112</v>
      </c>
      <c r="H39" s="17">
        <v>63</v>
      </c>
      <c r="I39" s="24">
        <f t="shared" si="0"/>
        <v>31.5</v>
      </c>
      <c r="J39" s="24">
        <v>72.5</v>
      </c>
      <c r="K39" s="24">
        <f t="shared" si="1"/>
        <v>36.25</v>
      </c>
      <c r="L39" s="24">
        <f t="shared" si="2"/>
        <v>67.75</v>
      </c>
      <c r="M39" s="25">
        <v>11</v>
      </c>
      <c r="N39" s="17" t="s">
        <v>32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="2" customFormat="1" customHeight="1" spans="1:39">
      <c r="A40" s="15">
        <v>38</v>
      </c>
      <c r="B40" s="16" t="s">
        <v>113</v>
      </c>
      <c r="C40" s="16" t="s">
        <v>16</v>
      </c>
      <c r="D40" s="16" t="s">
        <v>89</v>
      </c>
      <c r="E40" s="16" t="s">
        <v>90</v>
      </c>
      <c r="F40" s="16" t="s">
        <v>91</v>
      </c>
      <c r="G40" s="16" t="s">
        <v>114</v>
      </c>
      <c r="H40" s="17">
        <v>64.9</v>
      </c>
      <c r="I40" s="24">
        <f t="shared" si="0"/>
        <v>32.45</v>
      </c>
      <c r="J40" s="24">
        <v>0</v>
      </c>
      <c r="K40" s="24">
        <f t="shared" si="1"/>
        <v>0</v>
      </c>
      <c r="L40" s="24">
        <f t="shared" si="2"/>
        <v>32.45</v>
      </c>
      <c r="M40" s="25">
        <v>12</v>
      </c>
      <c r="N40" s="17" t="s">
        <v>32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="3" customFormat="1" customHeight="1" spans="1:39">
      <c r="A41" s="10">
        <v>39</v>
      </c>
      <c r="B41" s="13" t="s">
        <v>115</v>
      </c>
      <c r="C41" s="13" t="s">
        <v>16</v>
      </c>
      <c r="D41" s="13" t="s">
        <v>116</v>
      </c>
      <c r="E41" s="13" t="s">
        <v>117</v>
      </c>
      <c r="F41" s="13" t="s">
        <v>118</v>
      </c>
      <c r="G41" s="13" t="s">
        <v>119</v>
      </c>
      <c r="H41" s="14">
        <v>67.5</v>
      </c>
      <c r="I41" s="12">
        <f t="shared" si="0"/>
        <v>33.75</v>
      </c>
      <c r="J41" s="12">
        <v>85.71</v>
      </c>
      <c r="K41" s="12">
        <f t="shared" si="1"/>
        <v>42.855</v>
      </c>
      <c r="L41" s="12">
        <f t="shared" si="2"/>
        <v>76.605</v>
      </c>
      <c r="M41" s="23">
        <v>1</v>
      </c>
      <c r="N41" s="12" t="s">
        <v>21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="2" customFormat="1" customHeight="1" spans="1:39">
      <c r="A42" s="15">
        <v>40</v>
      </c>
      <c r="B42" s="16" t="s">
        <v>120</v>
      </c>
      <c r="C42" s="16" t="s">
        <v>16</v>
      </c>
      <c r="D42" s="16" t="s">
        <v>116</v>
      </c>
      <c r="E42" s="16" t="s">
        <v>117</v>
      </c>
      <c r="F42" s="16" t="s">
        <v>118</v>
      </c>
      <c r="G42" s="16" t="s">
        <v>121</v>
      </c>
      <c r="H42" s="17">
        <v>68</v>
      </c>
      <c r="I42" s="24">
        <f t="shared" si="0"/>
        <v>34</v>
      </c>
      <c r="J42" s="24">
        <v>84.78</v>
      </c>
      <c r="K42" s="24">
        <f t="shared" si="1"/>
        <v>42.39</v>
      </c>
      <c r="L42" s="24">
        <f t="shared" si="2"/>
        <v>76.39</v>
      </c>
      <c r="M42" s="25">
        <v>2</v>
      </c>
      <c r="N42" s="17" t="s">
        <v>32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="2" customFormat="1" customHeight="1" spans="1:39">
      <c r="A43" s="15">
        <v>41</v>
      </c>
      <c r="B43" s="16" t="s">
        <v>122</v>
      </c>
      <c r="C43" s="16" t="s">
        <v>16</v>
      </c>
      <c r="D43" s="16" t="s">
        <v>116</v>
      </c>
      <c r="E43" s="16" t="s">
        <v>117</v>
      </c>
      <c r="F43" s="16" t="s">
        <v>118</v>
      </c>
      <c r="G43" s="16" t="s">
        <v>123</v>
      </c>
      <c r="H43" s="17">
        <v>70.3</v>
      </c>
      <c r="I43" s="24">
        <f t="shared" si="0"/>
        <v>35.15</v>
      </c>
      <c r="J43" s="24">
        <v>0</v>
      </c>
      <c r="K43" s="24">
        <f t="shared" si="1"/>
        <v>0</v>
      </c>
      <c r="L43" s="24">
        <f t="shared" si="2"/>
        <v>35.15</v>
      </c>
      <c r="M43" s="25">
        <v>3</v>
      </c>
      <c r="N43" s="17" t="s">
        <v>32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="3" customFormat="1" customHeight="1" spans="1:39">
      <c r="A44" s="10">
        <v>42</v>
      </c>
      <c r="B44" s="13" t="s">
        <v>124</v>
      </c>
      <c r="C44" s="13" t="s">
        <v>30</v>
      </c>
      <c r="D44" s="13" t="s">
        <v>89</v>
      </c>
      <c r="E44" s="13" t="s">
        <v>125</v>
      </c>
      <c r="F44" s="13" t="s">
        <v>126</v>
      </c>
      <c r="G44" s="13" t="s">
        <v>127</v>
      </c>
      <c r="H44" s="14">
        <v>70.8</v>
      </c>
      <c r="I44" s="12">
        <f t="shared" si="0"/>
        <v>35.4</v>
      </c>
      <c r="J44" s="12">
        <v>85.54</v>
      </c>
      <c r="K44" s="12">
        <f t="shared" si="1"/>
        <v>42.77</v>
      </c>
      <c r="L44" s="12">
        <f t="shared" si="2"/>
        <v>78.17</v>
      </c>
      <c r="M44" s="23">
        <v>1</v>
      </c>
      <c r="N44" s="12" t="s">
        <v>21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="2" customFormat="1" customHeight="1" spans="1:39">
      <c r="A45" s="15">
        <v>43</v>
      </c>
      <c r="B45" s="16" t="s">
        <v>128</v>
      </c>
      <c r="C45" s="16" t="s">
        <v>30</v>
      </c>
      <c r="D45" s="16" t="s">
        <v>89</v>
      </c>
      <c r="E45" s="16" t="s">
        <v>125</v>
      </c>
      <c r="F45" s="16" t="s">
        <v>126</v>
      </c>
      <c r="G45" s="16" t="s">
        <v>129</v>
      </c>
      <c r="H45" s="17">
        <v>68.1</v>
      </c>
      <c r="I45" s="24">
        <f t="shared" si="0"/>
        <v>34.05</v>
      </c>
      <c r="J45" s="24">
        <v>87.84</v>
      </c>
      <c r="K45" s="24">
        <f t="shared" si="1"/>
        <v>43.92</v>
      </c>
      <c r="L45" s="24">
        <f t="shared" si="2"/>
        <v>77.97</v>
      </c>
      <c r="M45" s="25">
        <v>2</v>
      </c>
      <c r="N45" s="17" t="s">
        <v>32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="3" customFormat="1" customHeight="1" spans="1:39">
      <c r="A46" s="10">
        <v>44</v>
      </c>
      <c r="B46" s="13" t="s">
        <v>130</v>
      </c>
      <c r="C46" s="13" t="s">
        <v>16</v>
      </c>
      <c r="D46" s="13" t="s">
        <v>131</v>
      </c>
      <c r="E46" s="13" t="s">
        <v>125</v>
      </c>
      <c r="F46" s="13" t="s">
        <v>132</v>
      </c>
      <c r="G46" s="13" t="s">
        <v>133</v>
      </c>
      <c r="H46" s="14">
        <v>67.4</v>
      </c>
      <c r="I46" s="12">
        <f t="shared" si="0"/>
        <v>33.7</v>
      </c>
      <c r="J46" s="12">
        <v>86.57</v>
      </c>
      <c r="K46" s="12">
        <f t="shared" si="1"/>
        <v>43.285</v>
      </c>
      <c r="L46" s="12">
        <f t="shared" si="2"/>
        <v>76.985</v>
      </c>
      <c r="M46" s="23">
        <v>1</v>
      </c>
      <c r="N46" s="12" t="s">
        <v>21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="2" customFormat="1" customHeight="1" spans="1:39">
      <c r="A47" s="15">
        <v>45</v>
      </c>
      <c r="B47" s="16" t="s">
        <v>134</v>
      </c>
      <c r="C47" s="16" t="s">
        <v>16</v>
      </c>
      <c r="D47" s="16" t="s">
        <v>131</v>
      </c>
      <c r="E47" s="16" t="s">
        <v>125</v>
      </c>
      <c r="F47" s="16" t="s">
        <v>132</v>
      </c>
      <c r="G47" s="16" t="s">
        <v>135</v>
      </c>
      <c r="H47" s="17">
        <v>59.3</v>
      </c>
      <c r="I47" s="24">
        <f t="shared" si="0"/>
        <v>29.65</v>
      </c>
      <c r="J47" s="24">
        <v>80.63</v>
      </c>
      <c r="K47" s="24">
        <f t="shared" si="1"/>
        <v>40.315</v>
      </c>
      <c r="L47" s="24">
        <f t="shared" si="2"/>
        <v>69.965</v>
      </c>
      <c r="M47" s="25">
        <v>2</v>
      </c>
      <c r="N47" s="17" t="s">
        <v>32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="3" customFormat="1" customHeight="1" spans="1:39">
      <c r="A48" s="10">
        <v>46</v>
      </c>
      <c r="B48" s="13" t="s">
        <v>136</v>
      </c>
      <c r="C48" s="13" t="s">
        <v>30</v>
      </c>
      <c r="D48" s="13" t="s">
        <v>36</v>
      </c>
      <c r="E48" s="13" t="s">
        <v>137</v>
      </c>
      <c r="F48" s="13" t="s">
        <v>138</v>
      </c>
      <c r="G48" s="13" t="s">
        <v>139</v>
      </c>
      <c r="H48" s="14">
        <v>71.7</v>
      </c>
      <c r="I48" s="12">
        <f t="shared" si="0"/>
        <v>35.85</v>
      </c>
      <c r="J48" s="12">
        <v>87.66</v>
      </c>
      <c r="K48" s="12">
        <f t="shared" si="1"/>
        <v>43.83</v>
      </c>
      <c r="L48" s="12">
        <f t="shared" si="2"/>
        <v>79.68</v>
      </c>
      <c r="M48" s="23">
        <v>1</v>
      </c>
      <c r="N48" s="12" t="s">
        <v>21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="2" customFormat="1" customHeight="1" spans="1:39">
      <c r="A49" s="15">
        <v>47</v>
      </c>
      <c r="B49" s="16" t="s">
        <v>140</v>
      </c>
      <c r="C49" s="16" t="s">
        <v>30</v>
      </c>
      <c r="D49" s="16" t="s">
        <v>36</v>
      </c>
      <c r="E49" s="16" t="s">
        <v>137</v>
      </c>
      <c r="F49" s="16" t="s">
        <v>138</v>
      </c>
      <c r="G49" s="16" t="s">
        <v>141</v>
      </c>
      <c r="H49" s="17">
        <v>70.7</v>
      </c>
      <c r="I49" s="24">
        <f t="shared" si="0"/>
        <v>35.35</v>
      </c>
      <c r="J49" s="24">
        <v>84.38</v>
      </c>
      <c r="K49" s="24">
        <f t="shared" si="1"/>
        <v>42.19</v>
      </c>
      <c r="L49" s="24">
        <f t="shared" si="2"/>
        <v>77.54</v>
      </c>
      <c r="M49" s="25">
        <v>2</v>
      </c>
      <c r="N49" s="17" t="s">
        <v>32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="2" customFormat="1" customHeight="1" spans="1:39">
      <c r="A50" s="15">
        <v>48</v>
      </c>
      <c r="B50" s="16" t="s">
        <v>142</v>
      </c>
      <c r="C50" s="16" t="s">
        <v>30</v>
      </c>
      <c r="D50" s="16" t="s">
        <v>36</v>
      </c>
      <c r="E50" s="16" t="s">
        <v>137</v>
      </c>
      <c r="F50" s="16" t="s">
        <v>138</v>
      </c>
      <c r="G50" s="16" t="s">
        <v>143</v>
      </c>
      <c r="H50" s="17">
        <v>67.9</v>
      </c>
      <c r="I50" s="24">
        <f t="shared" si="0"/>
        <v>33.95</v>
      </c>
      <c r="J50" s="24">
        <v>83.03</v>
      </c>
      <c r="K50" s="24">
        <f t="shared" si="1"/>
        <v>41.515</v>
      </c>
      <c r="L50" s="24">
        <f t="shared" si="2"/>
        <v>75.465</v>
      </c>
      <c r="M50" s="25">
        <v>3</v>
      </c>
      <c r="N50" s="17" t="s">
        <v>32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="3" customFormat="1" customHeight="1" spans="1:39">
      <c r="A51" s="10">
        <v>49</v>
      </c>
      <c r="B51" s="13" t="s">
        <v>144</v>
      </c>
      <c r="C51" s="13" t="s">
        <v>30</v>
      </c>
      <c r="D51" s="13" t="s">
        <v>36</v>
      </c>
      <c r="E51" s="13" t="s">
        <v>145</v>
      </c>
      <c r="F51" s="13" t="s">
        <v>146</v>
      </c>
      <c r="G51" s="13" t="s">
        <v>147</v>
      </c>
      <c r="H51" s="14">
        <v>66.9</v>
      </c>
      <c r="I51" s="12">
        <f t="shared" si="0"/>
        <v>33.45</v>
      </c>
      <c r="J51" s="12">
        <v>89.47</v>
      </c>
      <c r="K51" s="12">
        <f t="shared" si="1"/>
        <v>44.735</v>
      </c>
      <c r="L51" s="12">
        <f t="shared" si="2"/>
        <v>78.185</v>
      </c>
      <c r="M51" s="23">
        <v>1</v>
      </c>
      <c r="N51" s="12" t="s">
        <v>21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="2" customFormat="1" customHeight="1" spans="1:39">
      <c r="A52" s="15">
        <v>50</v>
      </c>
      <c r="B52" s="16" t="s">
        <v>148</v>
      </c>
      <c r="C52" s="16" t="s">
        <v>16</v>
      </c>
      <c r="D52" s="16" t="s">
        <v>36</v>
      </c>
      <c r="E52" s="16" t="s">
        <v>145</v>
      </c>
      <c r="F52" s="16" t="s">
        <v>146</v>
      </c>
      <c r="G52" s="16" t="s">
        <v>149</v>
      </c>
      <c r="H52" s="17">
        <v>65.2</v>
      </c>
      <c r="I52" s="24">
        <f t="shared" si="0"/>
        <v>32.6</v>
      </c>
      <c r="J52" s="24">
        <v>81.01</v>
      </c>
      <c r="K52" s="24">
        <f t="shared" si="1"/>
        <v>40.505</v>
      </c>
      <c r="L52" s="24">
        <f t="shared" si="2"/>
        <v>73.105</v>
      </c>
      <c r="M52" s="25">
        <v>2</v>
      </c>
      <c r="N52" s="17" t="s">
        <v>32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="3" customFormat="1" customHeight="1" spans="1:39">
      <c r="A53" s="10">
        <v>51</v>
      </c>
      <c r="B53" s="13" t="s">
        <v>150</v>
      </c>
      <c r="C53" s="13" t="s">
        <v>30</v>
      </c>
      <c r="D53" s="13" t="s">
        <v>36</v>
      </c>
      <c r="E53" s="13" t="s">
        <v>151</v>
      </c>
      <c r="F53" s="13" t="s">
        <v>152</v>
      </c>
      <c r="G53" s="13" t="s">
        <v>153</v>
      </c>
      <c r="H53" s="14">
        <v>74.2</v>
      </c>
      <c r="I53" s="12">
        <f t="shared" si="0"/>
        <v>37.1</v>
      </c>
      <c r="J53" s="12">
        <v>86.02</v>
      </c>
      <c r="K53" s="12">
        <f t="shared" si="1"/>
        <v>43.01</v>
      </c>
      <c r="L53" s="12">
        <f t="shared" si="2"/>
        <v>80.11</v>
      </c>
      <c r="M53" s="23">
        <v>1</v>
      </c>
      <c r="N53" s="12" t="s">
        <v>21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="2" customFormat="1" customHeight="1" spans="1:39">
      <c r="A54" s="15">
        <v>52</v>
      </c>
      <c r="B54" s="16" t="s">
        <v>154</v>
      </c>
      <c r="C54" s="16" t="s">
        <v>16</v>
      </c>
      <c r="D54" s="16" t="s">
        <v>36</v>
      </c>
      <c r="E54" s="16" t="s">
        <v>151</v>
      </c>
      <c r="F54" s="16" t="s">
        <v>152</v>
      </c>
      <c r="G54" s="16" t="s">
        <v>155</v>
      </c>
      <c r="H54" s="17">
        <v>74.5</v>
      </c>
      <c r="I54" s="24">
        <f t="shared" si="0"/>
        <v>37.25</v>
      </c>
      <c r="J54" s="24">
        <v>83.68</v>
      </c>
      <c r="K54" s="24">
        <f t="shared" si="1"/>
        <v>41.84</v>
      </c>
      <c r="L54" s="24">
        <f t="shared" si="2"/>
        <v>79.09</v>
      </c>
      <c r="M54" s="25">
        <v>2</v>
      </c>
      <c r="N54" s="17" t="s">
        <v>32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="2" customFormat="1" customHeight="1" spans="1:39">
      <c r="A55" s="15">
        <v>53</v>
      </c>
      <c r="B55" s="16" t="s">
        <v>156</v>
      </c>
      <c r="C55" s="16" t="s">
        <v>30</v>
      </c>
      <c r="D55" s="16" t="s">
        <v>36</v>
      </c>
      <c r="E55" s="16" t="s">
        <v>151</v>
      </c>
      <c r="F55" s="16" t="s">
        <v>152</v>
      </c>
      <c r="G55" s="16" t="s">
        <v>157</v>
      </c>
      <c r="H55" s="17">
        <v>71.5</v>
      </c>
      <c r="I55" s="24">
        <f t="shared" si="0"/>
        <v>35.75</v>
      </c>
      <c r="J55" s="24">
        <v>0</v>
      </c>
      <c r="K55" s="24">
        <f t="shared" si="1"/>
        <v>0</v>
      </c>
      <c r="L55" s="24">
        <f t="shared" si="2"/>
        <v>35.75</v>
      </c>
      <c r="M55" s="25">
        <v>3</v>
      </c>
      <c r="N55" s="17" t="s">
        <v>32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="3" customFormat="1" customHeight="1" spans="1:39">
      <c r="A56" s="10">
        <v>54</v>
      </c>
      <c r="B56" s="13" t="s">
        <v>158</v>
      </c>
      <c r="C56" s="13" t="s">
        <v>16</v>
      </c>
      <c r="D56" s="13" t="s">
        <v>89</v>
      </c>
      <c r="E56" s="13" t="s">
        <v>159</v>
      </c>
      <c r="F56" s="13" t="s">
        <v>160</v>
      </c>
      <c r="G56" s="13" t="s">
        <v>161</v>
      </c>
      <c r="H56" s="14">
        <v>69</v>
      </c>
      <c r="I56" s="12">
        <f t="shared" si="0"/>
        <v>34.5</v>
      </c>
      <c r="J56" s="12">
        <v>88.03</v>
      </c>
      <c r="K56" s="12">
        <f t="shared" si="1"/>
        <v>44.015</v>
      </c>
      <c r="L56" s="12">
        <f t="shared" si="2"/>
        <v>78.515</v>
      </c>
      <c r="M56" s="23">
        <v>1</v>
      </c>
      <c r="N56" s="12" t="s">
        <v>21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="3" customFormat="1" customHeight="1" spans="1:39">
      <c r="A57" s="10">
        <v>55</v>
      </c>
      <c r="B57" s="13" t="s">
        <v>162</v>
      </c>
      <c r="C57" s="13" t="s">
        <v>16</v>
      </c>
      <c r="D57" s="13" t="s">
        <v>89</v>
      </c>
      <c r="E57" s="13" t="s">
        <v>163</v>
      </c>
      <c r="F57" s="13" t="s">
        <v>164</v>
      </c>
      <c r="G57" s="13" t="s">
        <v>165</v>
      </c>
      <c r="H57" s="14">
        <v>65</v>
      </c>
      <c r="I57" s="12">
        <f t="shared" si="0"/>
        <v>32.5</v>
      </c>
      <c r="J57" s="12">
        <v>85.41</v>
      </c>
      <c r="K57" s="12">
        <f t="shared" si="1"/>
        <v>42.705</v>
      </c>
      <c r="L57" s="12">
        <f t="shared" si="2"/>
        <v>75.205</v>
      </c>
      <c r="M57" s="23">
        <v>1</v>
      </c>
      <c r="N57" s="12" t="s">
        <v>21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="2" customFormat="1" customHeight="1" spans="1:39">
      <c r="A58" s="15">
        <v>56</v>
      </c>
      <c r="B58" s="16" t="s">
        <v>166</v>
      </c>
      <c r="C58" s="16" t="s">
        <v>16</v>
      </c>
      <c r="D58" s="16" t="s">
        <v>89</v>
      </c>
      <c r="E58" s="16" t="s">
        <v>163</v>
      </c>
      <c r="F58" s="16" t="s">
        <v>164</v>
      </c>
      <c r="G58" s="16" t="s">
        <v>167</v>
      </c>
      <c r="H58" s="17">
        <v>67.9</v>
      </c>
      <c r="I58" s="24">
        <f t="shared" si="0"/>
        <v>33.95</v>
      </c>
      <c r="J58" s="24">
        <v>82.47</v>
      </c>
      <c r="K58" s="24">
        <f t="shared" si="1"/>
        <v>41.235</v>
      </c>
      <c r="L58" s="24">
        <f t="shared" si="2"/>
        <v>75.185</v>
      </c>
      <c r="M58" s="25">
        <v>2</v>
      </c>
      <c r="N58" s="17" t="s">
        <v>32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="2" customFormat="1" customHeight="1" spans="1:39">
      <c r="A59" s="15">
        <v>57</v>
      </c>
      <c r="B59" s="16" t="s">
        <v>168</v>
      </c>
      <c r="C59" s="16" t="s">
        <v>16</v>
      </c>
      <c r="D59" s="16" t="s">
        <v>89</v>
      </c>
      <c r="E59" s="16" t="s">
        <v>163</v>
      </c>
      <c r="F59" s="16" t="s">
        <v>164</v>
      </c>
      <c r="G59" s="16" t="s">
        <v>169</v>
      </c>
      <c r="H59" s="17">
        <v>66.1</v>
      </c>
      <c r="I59" s="24">
        <f t="shared" si="0"/>
        <v>33.05</v>
      </c>
      <c r="J59" s="24">
        <v>83.05</v>
      </c>
      <c r="K59" s="24">
        <f t="shared" si="1"/>
        <v>41.525</v>
      </c>
      <c r="L59" s="24">
        <f t="shared" si="2"/>
        <v>74.575</v>
      </c>
      <c r="M59" s="25">
        <v>3</v>
      </c>
      <c r="N59" s="17" t="s">
        <v>32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="3" customFormat="1" customHeight="1" spans="1:39">
      <c r="A60" s="10">
        <v>58</v>
      </c>
      <c r="B60" s="13" t="s">
        <v>170</v>
      </c>
      <c r="C60" s="13" t="s">
        <v>30</v>
      </c>
      <c r="D60" s="13" t="s">
        <v>171</v>
      </c>
      <c r="E60" s="13" t="s">
        <v>172</v>
      </c>
      <c r="F60" s="13" t="s">
        <v>173</v>
      </c>
      <c r="G60" s="13" t="s">
        <v>174</v>
      </c>
      <c r="H60" s="14">
        <v>60.2</v>
      </c>
      <c r="I60" s="12">
        <f t="shared" si="0"/>
        <v>30.1</v>
      </c>
      <c r="J60" s="12">
        <v>83.76</v>
      </c>
      <c r="K60" s="12">
        <f t="shared" si="1"/>
        <v>41.88</v>
      </c>
      <c r="L60" s="12">
        <f t="shared" si="2"/>
        <v>71.98</v>
      </c>
      <c r="M60" s="23">
        <v>1</v>
      </c>
      <c r="N60" s="12" t="s">
        <v>21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="2" customFormat="1" customHeight="1" spans="1:39">
      <c r="A61" s="15">
        <v>59</v>
      </c>
      <c r="B61" s="16" t="s">
        <v>175</v>
      </c>
      <c r="C61" s="16" t="s">
        <v>16</v>
      </c>
      <c r="D61" s="16" t="s">
        <v>171</v>
      </c>
      <c r="E61" s="16" t="s">
        <v>172</v>
      </c>
      <c r="F61" s="16" t="s">
        <v>173</v>
      </c>
      <c r="G61" s="16" t="s">
        <v>176</v>
      </c>
      <c r="H61" s="17">
        <v>56.3</v>
      </c>
      <c r="I61" s="24">
        <f t="shared" si="0"/>
        <v>28.15</v>
      </c>
      <c r="J61" s="24">
        <v>83.08</v>
      </c>
      <c r="K61" s="24">
        <f t="shared" si="1"/>
        <v>41.54</v>
      </c>
      <c r="L61" s="24">
        <f t="shared" si="2"/>
        <v>69.69</v>
      </c>
      <c r="M61" s="25">
        <v>2</v>
      </c>
      <c r="N61" s="17" t="s">
        <v>32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="3" customFormat="1" customHeight="1" spans="1:39">
      <c r="A62" s="10">
        <v>60</v>
      </c>
      <c r="B62" s="13" t="s">
        <v>177</v>
      </c>
      <c r="C62" s="13" t="s">
        <v>16</v>
      </c>
      <c r="D62" s="13" t="s">
        <v>36</v>
      </c>
      <c r="E62" s="13" t="s">
        <v>178</v>
      </c>
      <c r="F62" s="13" t="s">
        <v>179</v>
      </c>
      <c r="G62" s="13" t="s">
        <v>180</v>
      </c>
      <c r="H62" s="14">
        <v>69</v>
      </c>
      <c r="I62" s="12">
        <f t="shared" si="0"/>
        <v>34.5</v>
      </c>
      <c r="J62" s="12">
        <v>84.93</v>
      </c>
      <c r="K62" s="12">
        <f t="shared" si="1"/>
        <v>42.465</v>
      </c>
      <c r="L62" s="12">
        <f t="shared" si="2"/>
        <v>76.965</v>
      </c>
      <c r="M62" s="23">
        <v>1</v>
      </c>
      <c r="N62" s="12" t="s">
        <v>21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="2" customFormat="1" customHeight="1" spans="1:39">
      <c r="A63" s="15">
        <v>61</v>
      </c>
      <c r="B63" s="16" t="s">
        <v>181</v>
      </c>
      <c r="C63" s="16" t="s">
        <v>16</v>
      </c>
      <c r="D63" s="16" t="s">
        <v>36</v>
      </c>
      <c r="E63" s="16" t="s">
        <v>178</v>
      </c>
      <c r="F63" s="16" t="s">
        <v>179</v>
      </c>
      <c r="G63" s="16" t="s">
        <v>182</v>
      </c>
      <c r="H63" s="17">
        <v>63.4</v>
      </c>
      <c r="I63" s="24">
        <f t="shared" si="0"/>
        <v>31.7</v>
      </c>
      <c r="J63" s="24">
        <v>85.96</v>
      </c>
      <c r="K63" s="24">
        <f t="shared" si="1"/>
        <v>42.98</v>
      </c>
      <c r="L63" s="24">
        <f t="shared" si="2"/>
        <v>74.68</v>
      </c>
      <c r="M63" s="25">
        <v>2</v>
      </c>
      <c r="N63" s="17" t="s">
        <v>32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="2" customFormat="1" customHeight="1" spans="1:39">
      <c r="A64" s="15">
        <v>62</v>
      </c>
      <c r="B64" s="16" t="s">
        <v>183</v>
      </c>
      <c r="C64" s="16" t="s">
        <v>16</v>
      </c>
      <c r="D64" s="16" t="s">
        <v>36</v>
      </c>
      <c r="E64" s="16" t="s">
        <v>178</v>
      </c>
      <c r="F64" s="16" t="s">
        <v>179</v>
      </c>
      <c r="G64" s="16" t="s">
        <v>184</v>
      </c>
      <c r="H64" s="17">
        <v>61.3</v>
      </c>
      <c r="I64" s="24">
        <f t="shared" si="0"/>
        <v>30.65</v>
      </c>
      <c r="J64" s="24">
        <v>81.45</v>
      </c>
      <c r="K64" s="24">
        <f t="shared" si="1"/>
        <v>40.725</v>
      </c>
      <c r="L64" s="24">
        <f t="shared" si="2"/>
        <v>71.375</v>
      </c>
      <c r="M64" s="25">
        <v>3</v>
      </c>
      <c r="N64" s="17" t="s">
        <v>32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="3" customFormat="1" customHeight="1" spans="1:39">
      <c r="A65" s="10">
        <v>63</v>
      </c>
      <c r="B65" s="13" t="s">
        <v>185</v>
      </c>
      <c r="C65" s="13" t="s">
        <v>16</v>
      </c>
      <c r="D65" s="13" t="s">
        <v>89</v>
      </c>
      <c r="E65" s="13" t="s">
        <v>186</v>
      </c>
      <c r="F65" s="13" t="s">
        <v>187</v>
      </c>
      <c r="G65" s="13" t="s">
        <v>188</v>
      </c>
      <c r="H65" s="14">
        <v>57.3</v>
      </c>
      <c r="I65" s="12">
        <f t="shared" si="0"/>
        <v>28.65</v>
      </c>
      <c r="J65" s="12">
        <v>71.05</v>
      </c>
      <c r="K65" s="12">
        <f t="shared" si="1"/>
        <v>35.525</v>
      </c>
      <c r="L65" s="12">
        <f t="shared" si="2"/>
        <v>64.175</v>
      </c>
      <c r="M65" s="23">
        <v>1</v>
      </c>
      <c r="N65" s="12" t="s">
        <v>21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="2" customFormat="1" customHeight="1" spans="1:39">
      <c r="A66" s="15">
        <v>64</v>
      </c>
      <c r="B66" s="16" t="s">
        <v>189</v>
      </c>
      <c r="C66" s="16" t="s">
        <v>16</v>
      </c>
      <c r="D66" s="16" t="s">
        <v>89</v>
      </c>
      <c r="E66" s="16" t="s">
        <v>186</v>
      </c>
      <c r="F66" s="16" t="s">
        <v>187</v>
      </c>
      <c r="G66" s="16" t="s">
        <v>190</v>
      </c>
      <c r="H66" s="17">
        <v>63.5</v>
      </c>
      <c r="I66" s="24">
        <f t="shared" si="0"/>
        <v>31.75</v>
      </c>
      <c r="J66" s="24">
        <v>0</v>
      </c>
      <c r="K66" s="24">
        <f t="shared" si="1"/>
        <v>0</v>
      </c>
      <c r="L66" s="24">
        <f t="shared" si="2"/>
        <v>31.75</v>
      </c>
      <c r="M66" s="25">
        <v>2</v>
      </c>
      <c r="N66" s="17" t="s">
        <v>32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="3" customFormat="1" customHeight="1" spans="1:39">
      <c r="A67" s="10">
        <v>65</v>
      </c>
      <c r="B67" s="13" t="s">
        <v>191</v>
      </c>
      <c r="C67" s="13" t="s">
        <v>16</v>
      </c>
      <c r="D67" s="13" t="s">
        <v>192</v>
      </c>
      <c r="E67" s="13" t="s">
        <v>193</v>
      </c>
      <c r="F67" s="13" t="s">
        <v>194</v>
      </c>
      <c r="G67" s="13" t="s">
        <v>195</v>
      </c>
      <c r="H67" s="14">
        <v>67.3</v>
      </c>
      <c r="I67" s="12">
        <f t="shared" ref="I67:I69" si="3">H67*0.5</f>
        <v>33.65</v>
      </c>
      <c r="J67" s="12">
        <v>86.88</v>
      </c>
      <c r="K67" s="12">
        <f t="shared" ref="K67:K69" si="4">J67*0.5</f>
        <v>43.44</v>
      </c>
      <c r="L67" s="12">
        <f t="shared" ref="L67:L69" si="5">I67+K67</f>
        <v>77.09</v>
      </c>
      <c r="M67" s="23">
        <v>1</v>
      </c>
      <c r="N67" s="12" t="s">
        <v>21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="2" customFormat="1" customHeight="1" spans="1:39">
      <c r="A68" s="15">
        <v>66</v>
      </c>
      <c r="B68" s="16" t="s">
        <v>196</v>
      </c>
      <c r="C68" s="16" t="s">
        <v>16</v>
      </c>
      <c r="D68" s="16" t="s">
        <v>192</v>
      </c>
      <c r="E68" s="16" t="s">
        <v>193</v>
      </c>
      <c r="F68" s="16" t="s">
        <v>194</v>
      </c>
      <c r="G68" s="16" t="s">
        <v>197</v>
      </c>
      <c r="H68" s="17">
        <v>69.2</v>
      </c>
      <c r="I68" s="24">
        <f t="shared" si="3"/>
        <v>34.6</v>
      </c>
      <c r="J68" s="24">
        <v>82.21</v>
      </c>
      <c r="K68" s="24">
        <f t="shared" si="4"/>
        <v>41.105</v>
      </c>
      <c r="L68" s="24">
        <f t="shared" si="5"/>
        <v>75.705</v>
      </c>
      <c r="M68" s="25">
        <v>2</v>
      </c>
      <c r="N68" s="17" t="s">
        <v>32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="2" customFormat="1" customHeight="1" spans="1:39">
      <c r="A69" s="15">
        <v>67</v>
      </c>
      <c r="B69" s="16" t="s">
        <v>198</v>
      </c>
      <c r="C69" s="16" t="s">
        <v>16</v>
      </c>
      <c r="D69" s="16" t="s">
        <v>192</v>
      </c>
      <c r="E69" s="16" t="s">
        <v>193</v>
      </c>
      <c r="F69" s="16" t="s">
        <v>194</v>
      </c>
      <c r="G69" s="16" t="s">
        <v>199</v>
      </c>
      <c r="H69" s="17">
        <v>63.4</v>
      </c>
      <c r="I69" s="24">
        <f t="shared" si="3"/>
        <v>31.7</v>
      </c>
      <c r="J69" s="24">
        <v>0</v>
      </c>
      <c r="K69" s="24">
        <f t="shared" si="4"/>
        <v>0</v>
      </c>
      <c r="L69" s="24">
        <f t="shared" si="5"/>
        <v>31.7</v>
      </c>
      <c r="M69" s="25">
        <v>3</v>
      </c>
      <c r="N69" s="17" t="s">
        <v>32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</sheetData>
  <autoFilter ref="A2:N69">
    <extLst/>
  </autoFilter>
  <mergeCells count="1">
    <mergeCell ref="A1:N1"/>
  </mergeCells>
  <conditionalFormatting sqref="B2:B1048576 A1">
    <cfRule type="duplicateValues" dxfId="0" priority="1"/>
  </conditionalFormatting>
  <pageMargins left="0.751388888888889" right="0.751388888888889" top="1" bottom="1" header="0.5" footer="0.5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璿璇-YDCG</cp:lastModifiedBy>
  <dcterms:created xsi:type="dcterms:W3CDTF">2022-08-22T03:07:00Z</dcterms:created>
  <dcterms:modified xsi:type="dcterms:W3CDTF">2022-08-30T06:50:29Z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D53F9A008D034BDFBA075DA080377DBC</vt:lpwstr>
  </property>
  <property fmtid="{D5CDD505-2E9C-101B-9397-08002B2CF9AE}" pid="3" name="KSOProductBuildVer">
    <vt:lpwstr>2052-11.1.0.12302</vt:lpwstr>
  </property>
</Properties>
</file>