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低保" sheetId="1" r:id="rId1"/>
  </sheets>
  <definedNames>
    <definedName name="_xlnm.Print_Area" localSheetId="0">'低保'!$A$1:$E$17</definedName>
  </definedNames>
  <calcPr fullCalcOnLoad="1"/>
</workbook>
</file>

<file path=xl/sharedStrings.xml><?xml version="1.0" encoding="utf-8"?>
<sst xmlns="http://schemas.openxmlformats.org/spreadsheetml/2006/main" count="21" uniqueCount="21">
  <si>
    <t>2023年3月居民最低生活保障金发放统计表</t>
  </si>
  <si>
    <t>青山湖区</t>
  </si>
  <si>
    <t>单位</t>
  </si>
  <si>
    <t>户数（户）</t>
  </si>
  <si>
    <t>保障人口（人）</t>
  </si>
  <si>
    <t>发放金额（元）</t>
  </si>
  <si>
    <t>备注</t>
  </si>
  <si>
    <t>2月户数</t>
  </si>
  <si>
    <t>2月人数</t>
  </si>
  <si>
    <t>2月资金</t>
  </si>
  <si>
    <t>湖坊镇</t>
  </si>
  <si>
    <t>塘山镇</t>
  </si>
  <si>
    <t>京东镇</t>
  </si>
  <si>
    <t>罗家镇</t>
  </si>
  <si>
    <t>上海路街道</t>
  </si>
  <si>
    <t>青山路街道</t>
  </si>
  <si>
    <t>南钢街道</t>
  </si>
  <si>
    <t>站东街道</t>
  </si>
  <si>
    <t>青山湖区高新技术产业园区</t>
  </si>
  <si>
    <t>合  计</t>
  </si>
  <si>
    <t>监审：        财务分管领导：        审批：        审核：       联审：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</si>
</sst>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8"/>
      <name val="黑体"/>
      <family val="3"/>
    </font>
    <font>
      <sz val="12"/>
      <name val="仿宋_GB2312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Calibri"/>
      <family val="0"/>
    </font>
    <font>
      <sz val="12"/>
      <name val="Calibri"/>
      <family val="0"/>
    </font>
    <font>
      <sz val="14"/>
      <name val="Calibri Light"/>
      <family val="0"/>
    </font>
    <font>
      <sz val="14"/>
      <color theme="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49" fontId="26" fillId="0" borderId="10" xfId="63" applyNumberFormat="1" applyFont="1" applyFill="1" applyBorder="1" applyAlignment="1">
      <alignment horizontal="center" vertical="center" wrapText="1"/>
      <protection/>
    </xf>
    <xf numFmtId="49" fontId="26" fillId="0" borderId="10" xfId="63" applyNumberFormat="1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16.50390625" style="0" customWidth="1"/>
    <col min="2" max="3" width="16.75390625" style="0" customWidth="1"/>
    <col min="4" max="4" width="26.125" style="0" customWidth="1"/>
    <col min="5" max="5" width="12.75390625" style="0" customWidth="1"/>
    <col min="6" max="6" width="10.625" style="0" customWidth="1"/>
    <col min="7" max="7" width="11.25390625" style="0" customWidth="1"/>
    <col min="8" max="8" width="13.375" style="4" customWidth="1"/>
    <col min="9" max="9" width="15.00390625" style="4" customWidth="1"/>
  </cols>
  <sheetData>
    <row r="1" spans="1:9" ht="39.75" customHeight="1">
      <c r="A1" s="5" t="s">
        <v>0</v>
      </c>
      <c r="B1" s="5"/>
      <c r="C1" s="5"/>
      <c r="D1" s="5"/>
      <c r="E1" s="5"/>
      <c r="F1" s="6"/>
      <c r="G1" s="7"/>
      <c r="H1" s="8"/>
      <c r="I1" s="8"/>
    </row>
    <row r="2" spans="1:9" ht="12" customHeight="1">
      <c r="A2" s="9" t="s">
        <v>1</v>
      </c>
      <c r="B2" s="9"/>
      <c r="C2" s="10"/>
      <c r="D2" s="10"/>
      <c r="E2" s="10"/>
      <c r="F2" s="11"/>
      <c r="G2" s="11"/>
      <c r="H2" s="8"/>
      <c r="I2" s="8"/>
    </row>
    <row r="3" spans="1:9" s="1" customFormat="1" ht="39.75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/>
      <c r="G3" s="16"/>
      <c r="H3" s="17"/>
      <c r="I3" s="17"/>
    </row>
    <row r="4" spans="1:9" s="2" customFormat="1" ht="43.5" customHeight="1">
      <c r="A4" s="12"/>
      <c r="B4" s="12"/>
      <c r="C4" s="12"/>
      <c r="D4" s="13"/>
      <c r="E4" s="14"/>
      <c r="F4" s="15"/>
      <c r="G4" s="18" t="s">
        <v>7</v>
      </c>
      <c r="H4" s="8" t="s">
        <v>8</v>
      </c>
      <c r="I4" s="8" t="s">
        <v>9</v>
      </c>
    </row>
    <row r="5" spans="1:11" s="3" customFormat="1" ht="39.75" customHeight="1">
      <c r="A5" s="19" t="s">
        <v>10</v>
      </c>
      <c r="B5" s="20">
        <v>477</v>
      </c>
      <c r="C5" s="20">
        <v>749</v>
      </c>
      <c r="D5" s="16">
        <v>529057</v>
      </c>
      <c r="E5" s="21"/>
      <c r="F5" s="22"/>
      <c r="G5" s="20">
        <v>473</v>
      </c>
      <c r="H5" s="20">
        <v>741</v>
      </c>
      <c r="I5" s="16">
        <v>526232</v>
      </c>
      <c r="J5" s="32"/>
      <c r="K5" s="32"/>
    </row>
    <row r="6" spans="1:11" s="3" customFormat="1" ht="34.5" customHeight="1">
      <c r="A6" s="19" t="s">
        <v>11</v>
      </c>
      <c r="B6" s="23">
        <v>218</v>
      </c>
      <c r="C6" s="24">
        <v>401</v>
      </c>
      <c r="D6" s="25">
        <v>273659</v>
      </c>
      <c r="E6" s="21"/>
      <c r="F6" s="22"/>
      <c r="G6" s="23">
        <v>220</v>
      </c>
      <c r="H6" s="24">
        <v>403</v>
      </c>
      <c r="I6" s="25">
        <v>274874</v>
      </c>
      <c r="J6" s="32"/>
      <c r="K6" s="32"/>
    </row>
    <row r="7" spans="1:11" s="3" customFormat="1" ht="34.5" customHeight="1">
      <c r="A7" s="19" t="s">
        <v>12</v>
      </c>
      <c r="B7" s="23">
        <v>150</v>
      </c>
      <c r="C7" s="24">
        <v>250</v>
      </c>
      <c r="D7" s="25">
        <v>167174</v>
      </c>
      <c r="E7" s="21"/>
      <c r="F7" s="22"/>
      <c r="G7" s="23">
        <v>147</v>
      </c>
      <c r="H7" s="24">
        <v>245</v>
      </c>
      <c r="I7" s="25">
        <v>162782</v>
      </c>
      <c r="J7" s="32"/>
      <c r="K7" s="32"/>
    </row>
    <row r="8" spans="1:11" s="3" customFormat="1" ht="34.5" customHeight="1">
      <c r="A8" s="19" t="s">
        <v>13</v>
      </c>
      <c r="B8" s="23">
        <v>692</v>
      </c>
      <c r="C8" s="24">
        <v>1375</v>
      </c>
      <c r="D8" s="25">
        <v>983164</v>
      </c>
      <c r="E8" s="21"/>
      <c r="F8" s="22"/>
      <c r="G8" s="23">
        <v>680</v>
      </c>
      <c r="H8" s="24">
        <v>1355</v>
      </c>
      <c r="I8" s="25">
        <v>969964</v>
      </c>
      <c r="J8" s="32"/>
      <c r="K8" s="32"/>
    </row>
    <row r="9" spans="1:11" s="3" customFormat="1" ht="34.5" customHeight="1">
      <c r="A9" s="19" t="s">
        <v>14</v>
      </c>
      <c r="B9" s="23">
        <v>198</v>
      </c>
      <c r="C9" s="24">
        <v>348</v>
      </c>
      <c r="D9" s="25">
        <v>238243</v>
      </c>
      <c r="E9" s="21"/>
      <c r="F9" s="22"/>
      <c r="G9" s="23">
        <v>198</v>
      </c>
      <c r="H9" s="24">
        <v>350</v>
      </c>
      <c r="I9" s="25">
        <v>239673</v>
      </c>
      <c r="J9" s="32"/>
      <c r="K9" s="32"/>
    </row>
    <row r="10" spans="1:11" s="3" customFormat="1" ht="34.5" customHeight="1">
      <c r="A10" s="19" t="s">
        <v>15</v>
      </c>
      <c r="B10" s="23">
        <v>110</v>
      </c>
      <c r="C10" s="24">
        <v>168</v>
      </c>
      <c r="D10" s="25">
        <v>115959</v>
      </c>
      <c r="E10" s="21"/>
      <c r="F10" s="22"/>
      <c r="G10" s="23">
        <v>112</v>
      </c>
      <c r="H10" s="24">
        <v>170</v>
      </c>
      <c r="I10" s="25">
        <v>117105</v>
      </c>
      <c r="J10" s="32"/>
      <c r="K10" s="32"/>
    </row>
    <row r="11" spans="1:11" s="3" customFormat="1" ht="34.5" customHeight="1">
      <c r="A11" s="19" t="s">
        <v>16</v>
      </c>
      <c r="B11" s="26">
        <v>73</v>
      </c>
      <c r="C11" s="26">
        <v>110</v>
      </c>
      <c r="D11" s="25">
        <v>75534</v>
      </c>
      <c r="E11" s="21"/>
      <c r="F11" s="22"/>
      <c r="G11" s="26">
        <v>73</v>
      </c>
      <c r="H11" s="26">
        <v>110</v>
      </c>
      <c r="I11" s="25">
        <v>75534</v>
      </c>
      <c r="J11" s="32"/>
      <c r="K11" s="32"/>
    </row>
    <row r="12" spans="1:11" s="3" customFormat="1" ht="34.5" customHeight="1">
      <c r="A12" s="19" t="s">
        <v>17</v>
      </c>
      <c r="B12" s="23">
        <v>124</v>
      </c>
      <c r="C12" s="24">
        <v>158</v>
      </c>
      <c r="D12" s="25">
        <v>110244</v>
      </c>
      <c r="E12" s="21"/>
      <c r="F12" s="22"/>
      <c r="G12" s="23">
        <v>131</v>
      </c>
      <c r="H12" s="24">
        <v>167</v>
      </c>
      <c r="I12" s="25">
        <v>116490</v>
      </c>
      <c r="J12" s="32"/>
      <c r="K12" s="32"/>
    </row>
    <row r="13" spans="1:11" s="3" customFormat="1" ht="66" customHeight="1">
      <c r="A13" s="27" t="s">
        <v>18</v>
      </c>
      <c r="B13" s="23">
        <v>163</v>
      </c>
      <c r="C13" s="24">
        <v>311</v>
      </c>
      <c r="D13" s="25">
        <v>190835</v>
      </c>
      <c r="E13" s="21"/>
      <c r="F13" s="22"/>
      <c r="G13" s="23">
        <v>164</v>
      </c>
      <c r="H13" s="24">
        <v>315</v>
      </c>
      <c r="I13" s="25">
        <v>193305</v>
      </c>
      <c r="J13" s="32"/>
      <c r="K13" s="32"/>
    </row>
    <row r="14" spans="1:9" s="3" customFormat="1" ht="34.5" customHeight="1">
      <c r="A14" s="19" t="s">
        <v>19</v>
      </c>
      <c r="B14" s="19">
        <f>SUM(B5:B13)</f>
        <v>2205</v>
      </c>
      <c r="C14" s="19">
        <f>SUM(C5:C13)</f>
        <v>3870</v>
      </c>
      <c r="D14" s="19">
        <f>SUM(D5:D13)</f>
        <v>2683869</v>
      </c>
      <c r="E14" s="21"/>
      <c r="F14" s="22">
        <f>D14/C14</f>
        <v>693.5062015503876</v>
      </c>
      <c r="G14" s="19">
        <v>2198</v>
      </c>
      <c r="H14" s="19">
        <v>3856</v>
      </c>
      <c r="I14" s="19">
        <v>2675959</v>
      </c>
    </row>
    <row r="15" spans="1:9" ht="14.25">
      <c r="A15" s="28"/>
      <c r="B15" s="28"/>
      <c r="C15" s="28"/>
      <c r="D15" s="28"/>
      <c r="E15" s="28"/>
      <c r="F15" s="28"/>
      <c r="I15" s="4">
        <f>D14-I14</f>
        <v>7910</v>
      </c>
    </row>
    <row r="16" spans="1:6" ht="14.25">
      <c r="A16" s="28"/>
      <c r="B16" s="28"/>
      <c r="C16" s="28"/>
      <c r="D16" s="28"/>
      <c r="E16" s="28"/>
      <c r="F16" s="28"/>
    </row>
    <row r="17" spans="1:8" ht="14.25">
      <c r="A17" s="29" t="s">
        <v>20</v>
      </c>
      <c r="B17" s="29"/>
      <c r="C17" s="29"/>
      <c r="D17" s="29"/>
      <c r="E17" s="29"/>
      <c r="F17" s="29"/>
      <c r="G17" s="30"/>
      <c r="H17" s="31"/>
    </row>
    <row r="18" spans="1:6" ht="14.25">
      <c r="A18" s="28"/>
      <c r="B18" s="28"/>
      <c r="C18" s="28"/>
      <c r="D18" s="28"/>
      <c r="E18" s="28"/>
      <c r="F18" s="28"/>
    </row>
    <row r="19" ht="14.25">
      <c r="E19">
        <f>D14-I14</f>
        <v>7910</v>
      </c>
    </row>
  </sheetData>
  <sheetProtection/>
  <mergeCells count="9">
    <mergeCell ref="A1:E1"/>
    <mergeCell ref="C2:E2"/>
    <mergeCell ref="A17:E17"/>
    <mergeCell ref="A3:A4"/>
    <mergeCell ref="B3:B4"/>
    <mergeCell ref="C3:C4"/>
    <mergeCell ref="D3:D4"/>
    <mergeCell ref="E3:E4"/>
    <mergeCell ref="E5:E14"/>
  </mergeCells>
  <printOptions/>
  <pageMargins left="0.4326388888888889" right="0.16" top="1" bottom="1" header="0.59" footer="0.5"/>
  <pageSetup horizontalDpi="1200" verticalDpi="1200" orientation="portrait" paperSize="9"/>
  <colBreaks count="1" manualBreakCount="1">
    <brk id="5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2017-10-16T07:01:57Z</cp:lastPrinted>
  <dcterms:created xsi:type="dcterms:W3CDTF">2016-07-06T06:22:26Z</dcterms:created>
  <dcterms:modified xsi:type="dcterms:W3CDTF">2023-03-30T03:17:02Z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3CC4AEE232FD4179964762E5EF929AB6</vt:lpwstr>
  </property>
</Properties>
</file>