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0128054115687网上发文湖办发_2021_4" sheetId="1" r:id="rId1"/>
    <sheet name="人大票决项目" sheetId="3" r:id="rId2"/>
  </sheets>
  <definedNames>
    <definedName name="_xlnm._FilterDatabase" localSheetId="0" hidden="1">'20210128054115687网上发文湖办发_2021_4'!$A$6:$O$200</definedName>
    <definedName name="_xlnm._FilterDatabase" localSheetId="1" hidden="1">人大票决项目!$A$5:$O$16</definedName>
  </definedNames>
  <calcPr calcId="144525"/>
</workbook>
</file>

<file path=xl/comments1.xml><?xml version="1.0" encoding="utf-8"?>
<comments xmlns="http://schemas.openxmlformats.org/spreadsheetml/2006/main">
  <authors>
    <author>Administrator</author>
  </authors>
  <commentList>
    <comment ref="B65" authorId="0">
      <text>
        <r>
          <rPr>
            <b/>
            <sz val="9"/>
            <rFont val="宋体"/>
            <charset val="134"/>
          </rPr>
          <t>Administrator:</t>
        </r>
        <r>
          <rPr>
            <sz val="9"/>
            <rFont val="宋体"/>
            <charset val="134"/>
          </rPr>
          <t xml:space="preserve">
18007098839刘志春</t>
        </r>
      </text>
    </comment>
  </commentList>
</comments>
</file>

<file path=xl/sharedStrings.xml><?xml version="1.0" encoding="utf-8"?>
<sst xmlns="http://schemas.openxmlformats.org/spreadsheetml/2006/main" count="1309" uniqueCount="513">
  <si>
    <t>青山湖区2021年民生实事项目6月进展</t>
  </si>
  <si>
    <t>序号</t>
  </si>
  <si>
    <t>项目名称</t>
  </si>
  <si>
    <t>主要内容</t>
  </si>
  <si>
    <t>投资估算(万元)</t>
  </si>
  <si>
    <t>资金来源</t>
  </si>
  <si>
    <t>开工时间</t>
  </si>
  <si>
    <t>完成时间</t>
  </si>
  <si>
    <t>牵头部门</t>
  </si>
  <si>
    <t>责任单位</t>
  </si>
  <si>
    <t>区分管领导</t>
  </si>
  <si>
    <t>备注</t>
  </si>
  <si>
    <t>2021年区本级投资</t>
  </si>
  <si>
    <t>进展情况</t>
  </si>
  <si>
    <t>开完工情况</t>
  </si>
  <si>
    <t>区级财政</t>
  </si>
  <si>
    <t>镇（园区）级财政</t>
  </si>
  <si>
    <t>一、“和谐平安， 安居乐业”类项目   (含7小项，计34个项目)</t>
  </si>
  <si>
    <t>（一）防控体系建设工程  （计11个项目）</t>
  </si>
  <si>
    <t>（1）物防建设（计8个项目）</t>
  </si>
  <si>
    <t>湖坊镇2021年3个社区物防点项目</t>
  </si>
  <si>
    <t>1、洪钢社区物防点，投资40万元，在洪钢宿舍院内新建1个约350平方米爱心车棚；2、御锦城社区物防点，投资30万元，在御锦城小区内新建2个爱心车棚，总面积约260平方米；3、顺化门社区物防点，投资25万元，拆除2015年老旧车棚，在原址新建1个约200平方米爱心车棚。3个物防点均配套充电、监控及消防设备。</t>
  </si>
  <si>
    <t>每个社区物防点区财政补贴10万元，其余由镇财政承担</t>
  </si>
  <si>
    <t>区委政法委</t>
  </si>
  <si>
    <t>湖坊镇</t>
  </si>
  <si>
    <t>秦三友</t>
  </si>
  <si>
    <t>1、洪钢社区爱心车棚点位因棚户区改造暂取消该物防点项目的建设；                                                     2、御锦城社区爱心车棚点位因拆迁取消该物防点项目的建设；                                                   3、顺化门社区物防点正在施工。</t>
  </si>
  <si>
    <t>已开工</t>
  </si>
  <si>
    <t>塘山镇2021年5个物防点项目</t>
  </si>
  <si>
    <t>1、湖东家园物防点，投资25万元，在湖东家园小区新建1个约200平方米爱心车棚；2、湖东社区物防点，投资35万元，在南京东路165号东方广场院内围墙边新建1个约200平方米爱心车棚；3、高新社区物防点，投资25万元，在学院路纪检宿舍新建1个约200平方米爱心车棚；4、罗万村物防点，投资30万元，在阳光小区新建1个约200平方米爱心车棚；5、青湖村物防点，投资80万元，在一期青湖公寓新建2个爱心车棚，总面积约500平方米。5个物防点均配套充电、监控及消防设备。</t>
  </si>
  <si>
    <t>每个社区物防点区财政补贴10万元，其余由镇财政承担；村级物防点由镇村承担</t>
  </si>
  <si>
    <t>塘山镇</t>
  </si>
  <si>
    <t>正在施工，预计7月底全部完成。</t>
  </si>
  <si>
    <t>部分项目       已开工</t>
  </si>
  <si>
    <t>罗家镇2021年2个物防点项目</t>
  </si>
  <si>
    <t>1、祥安社区物防点，投资20万元，在祥安社区内新建1个约180平方米爱心车棚；2、昌安社区物防点，投资20万元，在昌东花园小区东面新建6个分布式爱心车棚，总面积约180平方米。2个物防点均配套充电、监控及消防设备。</t>
  </si>
  <si>
    <t>罗家镇</t>
  </si>
  <si>
    <t>正在走招标程序</t>
  </si>
  <si>
    <t>未开工</t>
  </si>
  <si>
    <t>京东镇2021年物防点项目</t>
  </si>
  <si>
    <t>在镇大院内新建1个约100平方米爱心车棚，配套充电、监控及消防设备。</t>
  </si>
  <si>
    <t>镇级</t>
  </si>
  <si>
    <t>京东镇</t>
  </si>
  <si>
    <t>已完工并投入使用</t>
  </si>
  <si>
    <t>已完工</t>
  </si>
  <si>
    <t>上海路街道2021年2个物防点项目</t>
  </si>
  <si>
    <t>1、宏新社区物防点，投资13万元，在上海路456号院内新建1个占地约80平方米的爱心车棚；2、260厂家委会物防点，投资26万元，在260厂生活区选取一段人行道新建1个占地约160平方米爱心车棚。2个物防点均配套扫码充桩、监控及消防设备。</t>
  </si>
  <si>
    <t>区级</t>
  </si>
  <si>
    <t>上海路街道</t>
  </si>
  <si>
    <t>正在施工</t>
  </si>
  <si>
    <t>南钢街道2021年2个物防点项目</t>
  </si>
  <si>
    <t>1、和睦社区物防点，投资40万元，在北四路12栋与14栋前各新建1个敞开式爱心车棚，总面积约390平方米，配套固定式桌椅、健身器材、宣传栏、扫码充电桩等；2、祥和社区物防点，投资20万元，在北三路12号楼与16号楼前各新建1个敞开式爱心车棚，总面积约200平方米,配套扫码充桩、监控及消防设备等。</t>
  </si>
  <si>
    <t>南钢街道</t>
  </si>
  <si>
    <t>和睦社区因涉及旧改工程，重新选址在向荣社区，目前，向荣社区、祥和社区物防点项目已招标完成，现在正在公示阶段。</t>
  </si>
  <si>
    <t>站东街道2021年2个物防点项目</t>
  </si>
  <si>
    <t>1、工南社区物防点，投资10万元，在工南社区提升改造1个约200平方米爱心车棚；2、商苑社区物防点，投资10万元，在商苑社区提升改造1个120平方米爱心车棚。2个物防点均配套扫码充电桩、监控及消防设备。</t>
  </si>
  <si>
    <t>站东街道</t>
  </si>
  <si>
    <t>正在规划设计中</t>
  </si>
  <si>
    <t>高新园区2021年2个物防点项目</t>
  </si>
  <si>
    <t>1、黎明村物防点，投资10万元，在黎明幸福家园新建1个约120平方米爱心车棚；2、京川村物防点，投资10万元，在京川幸福家园新建1个300平方米爱心车棚。2个物防点均配套充电、监控及消防设备。</t>
  </si>
  <si>
    <t>镇、村级</t>
  </si>
  <si>
    <t>高新园区</t>
  </si>
  <si>
    <t>京川村已完工并投入使用；黎明村物防点项目待拆迁完后重新选址，所以此物防点项目延后</t>
  </si>
  <si>
    <t>部分项目     已完工</t>
  </si>
  <si>
    <t>小 计</t>
  </si>
  <si>
    <t>（2）技防建设（计3个项目）</t>
  </si>
  <si>
    <t>青山湖区2021年街道技防小区维保项目</t>
  </si>
  <si>
    <t>对2014年以来区本级在上海路、青山路、南钢、站东四个街道除智慧平安小区覆盖地域外的技防小区摄像头、网络交换机、硬盘录像机进行维修或更换，部分前端监控室更换显示器、电脑等，并保障链入市“雪亮工程”。</t>
  </si>
  <si>
    <t>上海路街道    
青山路街道    
南钢街道     站东街道</t>
  </si>
  <si>
    <t>南钢街道已完工并投放使用；其它3个单位正在规划设计中</t>
  </si>
  <si>
    <t>南钢街道已完工，其他未开工</t>
  </si>
  <si>
    <t>湖防镇2021年技防小区维保项目</t>
  </si>
  <si>
    <t>对2015年以来全镇建设的维保过期的技防小区171个摄像头进行维保，其中：顺化门社区14个、安北社区6个、洛阳东路社区12个、丰华社区16个、新村社区1个、洪明社区50个、洪钢社区33个、机施社区8个、建安社区23个、宏利社区8个。</t>
  </si>
  <si>
    <t>区、镇各一半</t>
  </si>
  <si>
    <r>
      <rPr>
        <sz val="8"/>
        <color theme="1"/>
        <rFont val="宋体"/>
        <charset val="134"/>
      </rPr>
      <t>区委</t>
    </r>
    <r>
      <rPr>
        <sz val="8"/>
        <color theme="1"/>
        <rFont val="宋体"/>
        <charset val="134"/>
      </rPr>
      <t>政法</t>
    </r>
    <r>
      <rPr>
        <sz val="8"/>
        <color theme="1"/>
        <rFont val="宋体"/>
        <charset val="134"/>
      </rPr>
      <t>委</t>
    </r>
  </si>
  <si>
    <t>塘山镇2021年2个智慧平安小区建设项目</t>
  </si>
  <si>
    <t>1、塘山村智慧平安小区建设，投资30万元，在南京东路社区高新住宅小区安装结构化或高清监控探头40个，采购显示和应急电源设备；2、南京东路社区智慧平安小区建设，投资45万元，在塘山村愉恬家园四区安装结构化或高清监控探头60个，采购显示和应急电源设备。</t>
  </si>
  <si>
    <t>社区智慧平安小区，区、镇各一半；村智慧平安小区，由镇村承担</t>
  </si>
  <si>
    <t>正在出预算方案，待预算审计结束后进行招投标程序</t>
  </si>
  <si>
    <t>小  计</t>
  </si>
  <si>
    <t>（二）三级综治中心提档升级工程（计3个项目）</t>
  </si>
  <si>
    <t>青山湖区综治中心提档升级项目</t>
  </si>
  <si>
    <t>根据南昌市《关于全面推进县（区）综治中心综合服务功能提档升级的意见》，对区综治中心进行整体提档升级，成建制进驻区委信访局、区综治中心、区社区网格管理中心、区12345热线办、区委民声通道，区司法局法律援助中心、社区矫正大队、公证处，区人社局劳动监察大队、劳动仲裁院，区法院诉讼服务中心，设置接待窗口功能区、信访接待功能区、矛盾纠纷受理功能区、法律服务功能区、诉讼服务功能区、调解服务功能区、社会心理服务功能区、共建共治功能区、指挥调度（信息数据中心）功能区、服务管理保障功能区等十个功能分区，推动全区社会治理工作在全市乃至全省走前列、当标杆、作示范。</t>
  </si>
  <si>
    <t>已召开征求意见座谈会，待区委常委会召开专题会议予以明确</t>
  </si>
  <si>
    <t>青山湖区2021年2个镇（街道）级综治中心提升改造项目</t>
  </si>
  <si>
    <t>根据南昌市《关于全面推进县（区）综治中心综合服务功能提档升级的意见》，对2个镇（街道）级综治中心提升改造：1、上海路街道综治中心提升改造，投资20万元，增加服务窗口，提升部分信息化设备，提升综治中心文化建设；2、京东镇综治中心（信访维稳中心）提升改造，投资30万元，对将信访维稳中心植入综治中心，实现合署办公、组团化一站式服务。</t>
  </si>
  <si>
    <t>街道综治中心区财政承担，镇综治中心镇财政承担</t>
  </si>
  <si>
    <t>上海路街道   
京东镇</t>
  </si>
  <si>
    <t>京东镇已完工并投入使用；上海路街道规划设计中</t>
  </si>
  <si>
    <t>京东镇已完工，上海路未开工</t>
  </si>
  <si>
    <t>青山湖区2021年10个村（社区）级综治中心提升改造项目</t>
  </si>
  <si>
    <t>按照《南昌市基层综治中心建设等级评定实施意见》，对湖坊镇恒茂国际社区综治中心（投资15万元）、塘山镇五联村综治中心（投资20万元）、南京东路社区综治中心（投资20万元）、罗家镇祥安社区综治中心（投资10万元）、上海路街道隆鑫社区、塔北社区综治中心（合计投资50万元）、青山路街道纺南社区、电化社区综治中心（合计投资40万元）、站东街道岔东社区、铁六社区综治中心（投资50万元）等村（社区）级综治中心的综合服务功能进行提档升级，接入视联网、公共安全视频，具备便民服务、综治工作、矛盾纠纷调解、警务、心理咨询及公共服务窗口等硬件设施或职能。</t>
  </si>
  <si>
    <t>街道社区综治中心区财政承担，镇社区综治中心区、镇各一半，村社区综治中心镇村承担</t>
  </si>
  <si>
    <t>湖坊镇       塘山镇        罗家镇       上海路街道       青山路街道        站东街道</t>
  </si>
  <si>
    <t>1、湖坊镇恒茂国际社区综治中心、罗家镇祥安社区综治中心正在施工；                                                              2、其他单位建设项目正规划设计中。</t>
  </si>
  <si>
    <t>部分项目     已开工</t>
  </si>
  <si>
    <t>小计</t>
  </si>
  <si>
    <t>（三）政法基层基础建设项目（计9个项目）</t>
  </si>
  <si>
    <t>青山湖区法院多元解纷“一庭一中心”建设项目</t>
  </si>
  <si>
    <t>根据省市法院的工作部署，区法院塘山法庭将集中管辖全市8个中心城区的道路交通事故纠纷案件。为此，拟对塘山法庭现有的场地设施进行改造提升，改扩建为交通事故“一庭一中心”一站式多元解纷和诉讼服务用房，原有建筑面积约570平方米，新增建筑面积约1160平方米，同时配备相关弱电智能化设备、办公家具等。项目投入使用后，将推动塘山人民法庭实现专业化、规模化、精细化审判，极大改变当前道路交通事故案件的办理模式，向广大市民提供更加多元、便捷的解纷路径，构建综治、交警、保险、人民调解委员会等多方参与，集诉前调解、线上调解、多元调解、网上立案、自动计算、一键理赔、速裁快执等功能于一体的道交案件一站式多元解纷和诉讼服务体系，从而大幅提升诉讼服务能力和水平，切实统一道路交通事故案件裁判尺度，有效提升道路交通事故案件审判质效，不断增强人民群众的司法获得感和满意度。</t>
  </si>
  <si>
    <t>区法院</t>
  </si>
  <si>
    <t>秦三友      廖溢爱</t>
  </si>
  <si>
    <t>区人大代表票决项目</t>
  </si>
  <si>
    <t>全面完工，正式对外运营</t>
  </si>
  <si>
    <t>青山湖区禁毒教育基地暨青山湖区“626”服务中心项目</t>
  </si>
  <si>
    <t>新增一个面积约500至1000平方米的集禁毒教育和社戒社康工作一体化的办公场所，配套装修设计、禁毒教育设备。</t>
  </si>
  <si>
    <t>区公安分局</t>
  </si>
  <si>
    <t>秦三友     姚  彦</t>
  </si>
  <si>
    <t>青山湖区公安分局京东派出所扩建项目</t>
  </si>
  <si>
    <t>在派出所院内空地加盖楼房，增加办公和业务用房面积。</t>
  </si>
  <si>
    <t>青山湖区公安分局街面警务站建设项目</t>
  </si>
  <si>
    <t>在全区范围内增设5个二级街面警务站，分别是青山湖万达广场二级警务站（佛塔）、解放路与白兰路交叉口二级警务站（罗家）、国康路与国泰路交叉口二级警务站（塘山）、南钢大道与冶金大道交叉口二级警务站（钢城）、江纺中心花园二级警务站（青山路）。每个警务站投资约47万元。</t>
  </si>
  <si>
    <t>区、镇（园区）二级警务站区、镇（园区）各一半，街道二级警务站由区财政承担</t>
  </si>
  <si>
    <t>待市公安局统一建设标准下发后再走招投标程序</t>
  </si>
  <si>
    <t>青山湖区公安分局智慧情指中心建设项目</t>
  </si>
  <si>
    <t>为维护全区社会政治安全、治安管理、查缉犯罪和网络舆情管控服务，形成管、巡、查、控、缉并举的一体化防范体系和打击模式，实现进一步压发案降警情目标，提升公众安全感，拟对分局指挥中心、机房、合成作战室、特巡警大队办公场所进行室内装修和设备升级，采购安装视频显示、音频扩声、集中控制等系统，运用信息技术与刑侦、技侦、网侦、图侦等现代化科技手段有机结合，多层次挖掘违法犯罪信息资源，为刑侦、治安、国保、经侦、缉毒、派出所等多部门提供有力的情报信息支撑，打造一流的可视化情报、指挥、巡防体系。</t>
  </si>
  <si>
    <t>青山湖区智慧平安镇村平台建设项目</t>
  </si>
  <si>
    <t>拟建设智慧平安镇村应用平台。</t>
  </si>
  <si>
    <t>规划设计、审计已完成，预计7月底走招标程序</t>
  </si>
  <si>
    <t>青山湖区智慧平安乡企平台及试点建设项目</t>
  </si>
  <si>
    <t>拟建设智慧平安乡企应用平台及前端试点6个。</t>
  </si>
  <si>
    <t>区、园区各一半</t>
  </si>
  <si>
    <t>青山湖区交警大队指挥中心改造升级项目</t>
  </si>
  <si>
    <t>对指挥中心进行综合升级改造，购置显示大屏、指挥席台、电脑等信息化设备，对指挥大厅进行装修改造。</t>
  </si>
  <si>
    <t>塘山镇区交警大队</t>
  </si>
  <si>
    <t xml:space="preserve">正在走预算审计程序 </t>
  </si>
  <si>
    <t>青山湖区交警大队七中队办公场所改造项目</t>
  </si>
  <si>
    <t>对七中队办公场所进行改造装修，设置南钢街道城警联勤综治云平台分控中心，推进交警融入网格化管理。</t>
  </si>
  <si>
    <t>南钢街道      区交警大队</t>
  </si>
  <si>
    <t>（四）社区邻里中心建设项目（计2个项目）</t>
  </si>
  <si>
    <t>青山湖区2021年4个镇辖社区邻里中心建设项目</t>
  </si>
  <si>
    <t>在湖坊镇顺外路社区（投资100万元）、塘山镇南京东路社区（投资200万元）、京东镇塘南社区（投资200万元）、罗家镇谢埠社区（投资300万元），根据现有场地并结合1+5+x建设要求，打造邻里中心。</t>
  </si>
  <si>
    <t>区民政局</t>
  </si>
  <si>
    <t>湖坊镇        塘山镇        京东镇        罗家镇</t>
  </si>
  <si>
    <t>熊广义</t>
  </si>
  <si>
    <t>京东镇已基本完成建设；湖坊镇、罗家镇、塘山镇已开工</t>
  </si>
  <si>
    <t>南钢街道江氨社区邻里中心建设项目</t>
  </si>
  <si>
    <t>为满足民生需求，优化社区环境，探索城市社区发展新模式和民生事业新发展，提升城市品位及综合竞争力，拟打造江氨社区邻里中心，含居家养老中心（医养结合）、文化活动中心、便民超市及保育院。其中居家养老中心为独栋四层楼，室内面积812平方米（需加装电梯），室外院子300平方米，需适老化装修改造。居家养老中心旁的独栋两层楼，面积1572平方米，拟改造为社区办公用房、文化活动中心及便民超市，另外计划在楼后扩建600平方米左右的老年食堂。此外，江氨保育院距离社区邻里中心500米左右，为街道下属二类事业单位公办园，目前正在运营中。</t>
  </si>
  <si>
    <t>发改委立项</t>
  </si>
  <si>
    <t>（五）人居环境综合整治项目（计2个项目）</t>
  </si>
  <si>
    <t>青山湖区方大特钢居民户表改造项目</t>
  </si>
  <si>
    <t>方大特钢住宅小区均为单电源供电，供电可靠性低，运行检修停电面积大，造成生活区用户供电不便。项目实施后，由当前电源“串供”供电模式提升为二路电源环网供电模式，将极大程度解决小区用户变电源点供电问题，消除变压器露天式安放的安全隐患。户表改造惠及6686户（其中居民用户：5845户、商业用户235户、单元公共用电户406户、弱电、交通信号灯、充电桩等电户200户），另涉及变压器14台（其中：方钢办公6台、转供村4台、卫生服务中心1台、路灯配变3台）。</t>
  </si>
  <si>
    <t>省电力公司2504万         高新区2000万            青山湖区2000万            方大特钢2000万</t>
  </si>
  <si>
    <t>区科工局</t>
  </si>
  <si>
    <t>秦润明</t>
  </si>
  <si>
    <t>进展情况:项目主要在冶金大道以西的乐安、育林社区施工。截至目前已完成土建工程总进度95%，当月计划电气施工完成外线部分80%，完成内线部分97%。综合管廊工程验收时间未定（管廊验收前，为防止安全隐患不允许该项目进行电气施工），故施工方暂未入场。6月17日，开关站已全面开工建设，目前已完成进度5%。</t>
  </si>
  <si>
    <t>罗家镇2021年6个农村人居环境综合整治项目</t>
  </si>
  <si>
    <t>1、慈母村人居环境整治，投资60万元，涉及道路硬化、路面白改黑420米，门塘清淤护坡，打造休闲广场；2、棠溪村人居环境整治，投资60万元，涉及道路硬化、下水管网改造600米；3、坝桥村人居环境整治，投资30万元，涉及道路硬化、下水管网改造，路灯改造；4、货场村人居环境整治，投资60万元，涉及道路硬化、沟渠和下水管网改造500米；5、楼付村人居环境整治，投资30万元，涉及道路硬化、下水管网改造260米，沟渠整治；6、前湖村人居环境整治，投资30万元，涉及道路硬化，路面白改黑300米。</t>
  </si>
  <si>
    <t>区镇村三级承担</t>
  </si>
  <si>
    <t>区农业农村局</t>
  </si>
  <si>
    <t>贾中强</t>
  </si>
  <si>
    <t>罗家镇政府已向区政府申请取消该农村人居环境综合整治项目。       现变更为打造投资1000万元的“罗家镇美丽乡村项目 ”。</t>
  </si>
  <si>
    <t>(六)水环境综合整治项目（计6个项目）</t>
  </si>
  <si>
    <t>2019年-2020年南昌市城区城镇污水全收集全处理达标整治工程（青山湖区第三批雨污分流改造）项目</t>
  </si>
  <si>
    <t>港兴中路、义坊路、昌东广场东侧路、胡家东路、谢佛路、罗冈路、罗家一路、罗家中路、冶金大道、南钢西一路10条道路新建污水管道、雨水管道，现状排水管道修复及清淤疏通、工程测量等工程。</t>
  </si>
  <si>
    <t>市级</t>
  </si>
  <si>
    <t>区城管局</t>
  </si>
  <si>
    <t>市幸福渠公司</t>
  </si>
  <si>
    <t>港兴中路、义坊路、昌东广场东侧路、胡家东路、谢佛路、罗冈路已完成项目建设工作，冶金大道污水管施工完成10%、南钢西一路污水主管施工完成70%，胡家东路及罗家一路根据市建设局要求调整为创新二路及芦溪路，创新二路污水管埋设完成40%，芦溪路污水管道埋设完成50%。</t>
  </si>
  <si>
    <t>湖坊镇石泉寺门塘水环境治理项目</t>
  </si>
  <si>
    <t>对石泉寺门前水塘进行清淤、清杂，对局部破损护坡进行修复；对门塘周边排污口进行封堵改造，完善内部污水管网建设；对门塘北侧现有排水暗渠进行改造。</t>
  </si>
  <si>
    <t>流域生态补偿资金</t>
  </si>
  <si>
    <t>项目已基本完成，正准备完工验收。</t>
  </si>
  <si>
    <t>罗家镇小农水工程项目</t>
  </si>
  <si>
    <t>实施棠溪虞村灌溉沟渠、昌盛灌片高效节水、慈母四干斗渠等小型农田水利建设，计划整治沟渠约700米、建设低压管道、分水口、引水渡槽等约200米、购置节水设备等。</t>
  </si>
  <si>
    <t>已完成设计，在公共资源站走程序。</t>
  </si>
  <si>
    <t>慈母罗村排涝项目</t>
  </si>
  <si>
    <t>新建排涝闸口1处、排涝站房1处，沟渠清淤整治300米，护坡100米。</t>
  </si>
  <si>
    <t>未落实项目资金</t>
  </si>
  <si>
    <t>慈母万村生活污水处理项目</t>
  </si>
  <si>
    <t>项目设计日处理生活污水约100吨，处理后水质可以达到《城镇污水处理厂污染物排放标准》（GB18918-2002）一级A标准，可解决慈母万村约1100人的生活污水直接排放问题，有效保护当地环境尤其是水环境，改善当地农村居民生活品质。主要实施污水收集管网建设、土建工程（土方开挖回填、格栅池、调节池等）、设备购置和安装、附属设施（围墙、绿化、电力等）。</t>
  </si>
  <si>
    <t>完成选址勘探，确定了污水处理技术方案，正在进行招投标工作。</t>
  </si>
  <si>
    <t>棠溪江熊村生活污水处理项目</t>
  </si>
  <si>
    <t>项目设计日处理生活污水约100吨，处理后水质可以达到《城镇污水处理厂污染物排放标准》（GB18918-2002）一级A标准，可解决棠溪江熊村的生活污水直接排放问题，有效保护当地环境尤其是水环境，改善当地农村居民生活品质。主要实施污水收集管网建设、土建工程（土方开挖回填、格栅池、调节池等）、设备购置和安装、附属设施（围墙、绿化、电力等）。</t>
  </si>
  <si>
    <t>由于资金筹集困难，罗家镇政府已向区政府打报告取消该项目，罗家镇政府决定今年不做该项目</t>
  </si>
  <si>
    <t>申请取消</t>
  </si>
  <si>
    <t>青山湖北大道五干渠末端暗渠清淤整治项目</t>
  </si>
  <si>
    <t>青山湖北大道五干渠（民生路—万科金色名郡）暗渠清淤整治,长度约500米。</t>
  </si>
  <si>
    <t>未明确实施模式</t>
  </si>
  <si>
    <t>(七)智慧城市项目（计1个项目）</t>
  </si>
  <si>
    <t>青山湖区智慧化政务服务大厅建设项目</t>
  </si>
  <si>
    <t>根据《省委办公厅省政府办公厅关于南昌市进贤县等县区相对集中行政许可权改革试点方案的批复》和南昌市政务办《关于推进南昌市县区相对集中行政许可权改革的指导意见》精神，在区行政服务中心基础上组建行政审批局。为适应实行“一枚印章管审批”，创新审批方式，建设集约便民的审批服务体系和功能完善的信息网络的要求，拟对高新园区双创大厦B楼大厅部份进行改造，打造以办事群众办事便捷化、服务渠道规范化、内部管理智能化、考评精细化、监控自动化为一体的智能服务大厅。</t>
  </si>
  <si>
    <t>区行政审批局</t>
  </si>
  <si>
    <t>区信息中心     区产业控股集团有限公司</t>
  </si>
  <si>
    <t>胡建光</t>
  </si>
  <si>
    <t>区产业控股集团已完成政务服务大厅场地改造；区信息中心已完成智慧化大厅的硬件安装，目前已正式运行。</t>
  </si>
  <si>
    <t>第一大类总计</t>
  </si>
  <si>
    <t>二、“科教文卫，敬老爱幼”类项目   (含5小项，计20个项目)</t>
  </si>
  <si>
    <t>（一）教育建设工程  （计5个项目）</t>
  </si>
  <si>
    <t>青山湖区中、高考考点空调安装及电力改造二期项目</t>
  </si>
  <si>
    <t>对南钢、京东、义坊3个中、高考考点未安装空调的教室安装空调并进行相应的供电线路及容量改造。</t>
  </si>
  <si>
    <t>区教体局</t>
  </si>
  <si>
    <t>胡燕琴</t>
  </si>
  <si>
    <t>三校中、高考考点空调安装及电力改造二期项目未启动，义坊学校广播系统等网络改造已使用。</t>
  </si>
  <si>
    <t>李巷小学建设项目</t>
  </si>
  <si>
    <t>项目占地面积17302平方米（约26亩），建设相关教学楼、各功能室及操场、围墙、绿化等配套设施，总建筑面积约17600平方米。</t>
  </si>
  <si>
    <t>市级约1800万              区级约9000万</t>
  </si>
  <si>
    <t>区投资集团</t>
  </si>
  <si>
    <t>湖坊镇
区教体局</t>
  </si>
  <si>
    <t>地下室、3#楼、4#楼完成主体框架；地下室外墙防水完成；1#楼、2#楼完成+0.00以下基础</t>
  </si>
  <si>
    <t>临江学校新建项目</t>
  </si>
  <si>
    <t>项目占地面积58335.75平方米（约87.5亩），建设相关教学楼、各功能室及操场、围墙、绿化等配套设施，总建筑面积约46850平方米。</t>
  </si>
  <si>
    <t>上级及区级</t>
  </si>
  <si>
    <t>已完成可研、图审、地勘，正在正在进行项目预算审核。</t>
  </si>
  <si>
    <t>天香学校新建项目</t>
  </si>
  <si>
    <t>项目位于万科城四期东面，占地面积76673平方米（约115亩），建设相关教学楼、各功能室及操场、围墙、绿化等配套设施，总建筑面积约62000平方米。</t>
  </si>
  <si>
    <t>区委常委会已同意启动该校建设，下一步将向市政府提出申请。</t>
  </si>
  <si>
    <t>罗家学校新建项目</t>
  </si>
  <si>
    <t>项目占地面积93032平方米（约139亩），建设相关教学楼、各功能室及操场、围墙、绿化等配套设施，总建筑面积约82000平方米。</t>
  </si>
  <si>
    <t>省级约452万市级约10000万区级约30000万</t>
  </si>
  <si>
    <t>初中部（1#-4#楼）主体分部验收完成；报告厅(5#楼)三层梁板浇筑完成；风雨操场(6#楼)标高-3.9梁板浇筑完成；小学部7#楼桩基施工完成，8#楼主体钢筋混凝土结构完成95%，9#楼二次结构和砌体工程完成；教研楼（10#-11#楼）砌体工程和二次结构完成95%；地下室底板浇筑完成；地下室顶板完成。</t>
  </si>
  <si>
    <t>（二）文化体育建设项目 （计8个项目）</t>
  </si>
  <si>
    <t>青山湖区图书馆自然科学主题学习园项目</t>
  </si>
  <si>
    <t>为提升我区综合公共服务供给能力，补齐区域民生功能短板，填补我区公益性科技场馆的空白，拟在区图书馆建设一个集植物学、昆虫学、天文爱好、美育于一体，为中小学生素质教育、美学教育、自然科学教育提供“一站式”服务的“自然科学主题学习园”。项目分为区图书馆四楼平台及三楼多功能报告厅两部分。四楼平台改造总面积约220平方米，主要是对房屋进行维修改造、内部装修、景观氛围布置、配备专业设备、家具等；三楼多功能报告厅升级改造主要包括LED显示屏升级重装，舞台、控制室、墙体、灯光整体改造布置等内容。</t>
  </si>
  <si>
    <t>区文广新旅局</t>
  </si>
  <si>
    <t>已签订设计合同</t>
  </si>
  <si>
    <t>站东街道工南、工北、商苑社区文化活动中心内部提升打造项目</t>
  </si>
  <si>
    <t>投资150万元打造文化活动场所，其中采购阅览室书籍约25万元，采购音响、投影等文化设备约95万元，采购各类文化器材30万元。</t>
  </si>
  <si>
    <t>正在拟定采购清单</t>
  </si>
  <si>
    <t>站东街道铁八西社区文化活动中心打造项目</t>
  </si>
  <si>
    <t>投资120万元打造文化活动场所，其中文化活动中心装修30万元，采购阅览室书籍约10万元，采购音响、投影等文化设备约60万元，采购各类文化器材20万元。</t>
  </si>
  <si>
    <t>建设中</t>
  </si>
  <si>
    <t>站东街道2021年5个社区文化活动中心内部提升打造项目</t>
  </si>
  <si>
    <t>投资200万元打造文化活动场所，其中采购音响、投影等文化设备约110万元，采购各类文化器材90万元。</t>
  </si>
  <si>
    <t>完成初步设计</t>
  </si>
  <si>
    <t>青山路街道文体中心建设项目</t>
  </si>
  <si>
    <t>改造提升邻里中心二楼舞蹈室、乒乓球室、手工坊、多功能活动室等；增设音响设备、灯光设备、体育器材、各类乐器、棋牌器材等。</t>
  </si>
  <si>
    <t>青山路街道</t>
  </si>
  <si>
    <t>目前正在图纸设计阶段，预计六月底七月初挂网招标</t>
  </si>
  <si>
    <t>艾溪湖湖心岛综合改造项目</t>
  </si>
  <si>
    <t>艾溪湖湖心岛位于艾溪湖内，占地面积8余亩，紧邻艾溪湖西路绿道，环境优美，交通便利，美食资源丰富，计划打造集民宿、休闲、旅游、娱乐、网红地标为一体的城市绿地休闲综合体。</t>
  </si>
  <si>
    <t>区文旅公司</t>
  </si>
  <si>
    <t>与策划公司实地考察、调研。与策划公司进行沟通，制定初步方案</t>
  </si>
  <si>
    <t>丹霞文体公园精品图书馆和羽毛球馆建设项目</t>
  </si>
  <si>
    <t>项目座落在风景秀丽的青山湖畔，靠水而立,规划占地约3700平方米，建设1个1750平方米的精品图书馆和1个1950平方米的羽毛球馆。项目建成后，将成为全市富有特色的地标性文化建筑，对于推动“书香洪城”建设，促进全民阅读，满足读者需求，发挥重大作用。</t>
  </si>
  <si>
    <t>叶  飞</t>
  </si>
  <si>
    <t>确认图书馆装修方案，羽毛球馆在施工建设中</t>
  </si>
  <si>
    <t>青山湖区应急广播系统建设项目</t>
  </si>
  <si>
    <t>根据江西省财政厅赣财文指【2018】85号、江西省广播电视局赣广技字【2019】10号、南昌市政府办洪府厅字[2019]246号、南昌市文广及市财政局洪文字【2019】36号、南昌市文广局洪文广电字【2019】34号、关于同意“南昌市应急广播系统”区领导批示的文件精神，青山湖区作为“新时代文明实践中心试点县（区）”按照市、县、乡、村四级统一技术标准，统一建设方式，于2021年全面完成应急广播系统平台建设。总投资455.66万元，其中：建设经费405.66万元，运行维护费用50万元。</t>
  </si>
  <si>
    <t>暂无进展</t>
  </si>
  <si>
    <t>（三）医疗服务能力建设项目  （计5个项目）</t>
  </si>
  <si>
    <t>青山湖区提升卫生应急服务能力项目</t>
  </si>
  <si>
    <t>为进一步提高突发疫情防控能力和快速反应能力，更好为辖区居民提供医疗服务，保障公共卫生安全，拟更新区疾控中心的一批实验室仪器设备和疾病监测设备，同时对疾控大楼外墙进行翻修，提升基层医疗单位整体对外形象。</t>
  </si>
  <si>
    <t>区卫健委</t>
  </si>
  <si>
    <t>疾控大楼翻新工程已开工，正在搭脚手架；实验室改造工程设计方案已定稿，已确定招标代理公司，近期将开展公开招投标确定施工方；实验室仪器设备已确定招标代理公司，近期将进行公开招标采购。</t>
  </si>
  <si>
    <t>南昌市第十医院增设眼科近视综合门诊及综合门诊改造升级项目</t>
  </si>
  <si>
    <t>为推进我区医联体建设，更好的满足群众对眼健康需求，根据《南昌市关于推进医疗联合体建设和发展实施意见》（洪府厅发［2017］150号）和《青山湖区关于推进医疗联合体建设和发展的实施方案》的规定，结合南昌市第一医院眼科的专科优势，建设升级我院眼科门诊。新门诊将以预防为主，诊断治疗为辅，兼顾儿童青少年近视综合防控，建立远程医疗系统，提供远程门诊、远程培训等服务，提高优质资源的可及性，满足我区人民群众对高水平眼健康的服务需求，实现我区眼科专科联盟对基层的覆盖。为了开展工作，特申请增设眼科屈光综合门诊。</t>
  </si>
  <si>
    <t>正在招标</t>
  </si>
  <si>
    <t>南昌市第十医院增设预防接种门诊项目</t>
  </si>
  <si>
    <t>南昌市第十医院将根据《疫苗流通和预防接种管理条例》、《预防接种工作规范》及《江西省预防接种单位标准化建设和规范化管理实施方案》的要求开展预防接种门诊工作。预防接种门诊将对南昌市第十医院的一楼、大门前广场以及一楼后院雨棚进行符合预防接种规范的改造，购置相应的预防接种设备和预防接种信息化系统。通过增设预防接种门诊能更好的服务于周边的广大百姓，为群众提供安全、有效、方便的预防接种服务，进一步提升青山湖区预防接种能力和水平。</t>
  </si>
  <si>
    <t>青山湖区基层卫生服务能力提升项目</t>
  </si>
  <si>
    <t>目前我区基层卫生单位办公场所及专业设备均较老旧，通过对基层卫生单位办公场所进行修缮，同时更新采购一批急需的医疗设备达到提升基层卫生服务能力的目的，提升基层医疗单位整体对外形象，更好的为辖区居民医疗服务。</t>
  </si>
  <si>
    <t>区妇幼保健计划生育服务中心新增设备、正在进行招标程序。
塘山镇卫生院项目办公及医疗硬件设备所需以及广告宣传、制度上墙、业务功能介绍、发热门诊配套设施，预报计划中。
湖坊镇卫生院此次器械以到位，部分器械已在使用中。
京东镇卫生院计划免疫门诊信息化建设全面完工，已投入使用，群众反映良好。存在问题：免疫接种信息系统服务器不稳定，卡顿，可能与全省新冠疫苗接种有一定关系（同一系统），希望上级部门加以维护，保障日常接种登记正常。下一步待项目验收，审计拨款。</t>
  </si>
  <si>
    <t>部分未开工，部分已开工，部分已完工</t>
  </si>
  <si>
    <t>青山湖区社区健身路径修复项目</t>
  </si>
  <si>
    <t>按照全国文明城市测评的要求，对残破、损坏、老旧的健身路径进行更换。</t>
  </si>
  <si>
    <t>进行健身器材的安装</t>
  </si>
  <si>
    <t>（四）档案馆建设项目  （计1个项目）</t>
  </si>
  <si>
    <t>青山湖区国家档案馆建设项目</t>
  </si>
  <si>
    <t>项目位于区政府大院西北角动力房地块，总用地面积约17.3亩，总建筑面积31868.16平方米（施工图后修正为31745.84平方米），共建设地上12层地下2层。</t>
  </si>
  <si>
    <t>区档案馆</t>
  </si>
  <si>
    <t>胡惠明</t>
  </si>
  <si>
    <t>目前，该项目正在施工中，具体进展支护桩完成100%；三轴搅拌桩完成100%；支护桩顶冠梁完成100%；土方开挖至支撑梁位置工程桩完成100%；支撑桩完成100%；支撑梁底垫层完成65%；桩间土方清理完成100%；种植抗剪筋25%；降水井完成79%。</t>
  </si>
  <si>
    <t>（五）残疾人综合服务中心托养项目  （计1个项目）</t>
  </si>
  <si>
    <t>青山湖区绿康残疾人综合服务中心托养项目</t>
  </si>
  <si>
    <t>以残疾人需求为导向，为生活不能自理、家庭照顾有困难的我区16-59周岁的智力、精神及重度肢体残疾人开展日间照料，寄宿式全日制托养服务。提供日常生活照顾、康复护理、职业援助和培训、运动能力培训等多种类型的托养服务。残疾人托养服务体系的健全不但是保障和改善残疾人民生，发展残疾人事业的需要，而且能够有效地提升残疾人的社会参与能力，广泛促进残疾人的社会融合，是为残疾人赋权增能的社会性公共服务。</t>
  </si>
  <si>
    <t>绿康中心自筹440万
省市残联资金30万  
区级残保金30万</t>
  </si>
  <si>
    <t>区残联</t>
  </si>
  <si>
    <t>康残疾人综合服务中心目前装修工程已完工，软装配套预计7月下旬到位。</t>
  </si>
  <si>
    <t>第二大类总计</t>
  </si>
  <si>
    <t>三、“美丽南昌，幸福家园”类项目  (含11小项，计79个项目)</t>
  </si>
  <si>
    <t>（一）路网建设项目（计21个项目）</t>
  </si>
  <si>
    <t>（1）白改黑建设工程（计6个项目）</t>
  </si>
  <si>
    <t xml:space="preserve">                                                                                                                                                                                                                                                                           </t>
  </si>
  <si>
    <t>京安路（京东大道—艾溪湖南路）改造项目</t>
  </si>
  <si>
    <t>全长830米，宽40米,面积33200平方米，投资3500万元。主要改造内容包括：车道铣刨、病害处理、摊铺沥青、人行道改造、绿化提升。</t>
  </si>
  <si>
    <t>2020年结转项目</t>
  </si>
  <si>
    <t>设计报批阶段</t>
  </si>
  <si>
    <t>京安路（高新大道-京东大道）改造项目</t>
  </si>
  <si>
    <t>全长654米，宽40米,面积26160平方米，投资4500万元。主要改造内容均包括：车道铣刨、病害处理、摊铺沥青、人行道改造、绿化提升、强电管道敷设、排水管道改造（污水全收集全处理项目）。</t>
  </si>
  <si>
    <t>民富路综合改造项目</t>
  </si>
  <si>
    <t>西起青山湖大道 ，东至高新大道，长961米，宽20米，面积14000平方米。主要建设内容均包括路面白改黑、下水管网、人行道、井具井盖、标识标线等。</t>
  </si>
  <si>
    <t>民园路综合改造项目</t>
  </si>
  <si>
    <t>西起民营大道，东至高新大道段，长520米，包括两边车行道、慢车道和人行道总宽度为30米。 主要建设内容均包括路面白改黑、下水管网、人行道、井具井盖、标识标线等。</t>
  </si>
  <si>
    <t>南池路南段（飞燕路-顺外路）白改黑项目</t>
  </si>
  <si>
    <t>南池路飞燕路至顺外路段，主要建设内容包括道路白改黑、雨污排水、行人道、照明（路灯以及线路改造）。</t>
  </si>
  <si>
    <t>湖坊镇
京东镇</t>
  </si>
  <si>
    <t>江纺足球场周边道路白改黑项目</t>
  </si>
  <si>
    <t>以江纺足球场为中心，涉及江纺足球场周边东一路、南一路、南二路、江纺西路及两条支路共6条道路，总长1300米，路幅平均7米。主要建设设内容包括路面白改黑，及部分下水管网、路灯和人行道建设。</t>
  </si>
  <si>
    <t>（2）阻改通建设工程（计15个项目）</t>
  </si>
  <si>
    <t>广州路东延工程</t>
  </si>
  <si>
    <t>主要新建道路全长约2700米，宽约50米-66米，人行天桥1座，地下通道2座，跨水系桥涵2座等。路面类型为沥青混凝土路面；主路道路等级为城市主干路、辅路为城市次干路：主要设计速度为60公里/小时、辅路设计速度为40公里/小时。主要建设内容包括道路及交通、排水、桥涵、照明、绿化、征地拆迁、管线迁改、新建强电管沟等工程。</t>
  </si>
  <si>
    <t>市级项目</t>
  </si>
  <si>
    <t>目前正在实施昌东大道至规划二路段约1.1km范围，该段施工进展：路基工程完成100% ，排水工程完成98%，路面工程40%，箱涵桥主体完成100%，人行天桥主体完成58%。</t>
  </si>
  <si>
    <t>仁杰医药北侧规划路东延断头路打通项目</t>
  </si>
  <si>
    <t>道路、排水、路灯、绿化。</t>
  </si>
  <si>
    <t>龙湖·西侧规划路建设项目</t>
  </si>
  <si>
    <t>为打通断头路，改善交通微循环，拟于龙湖街区·西侧实施市政规划道路建设项目，长约280米、宽约12米的道路，建设内容包括道路、排水、照明、绿化、交通等设施。</t>
  </si>
  <si>
    <t>项目开工、道路开挖，总进度完成5%</t>
  </si>
  <si>
    <t>开工</t>
  </si>
  <si>
    <t>龙湖·北侧规划路建设项目</t>
  </si>
  <si>
    <t>项目位于龙湖·青山湖天街项目北侧，市政规划道路拟建长约480米，宽约25米道路，建设内容包括道路、排水、照明、绿化、交通等设施。</t>
  </si>
  <si>
    <t>市、区各一半</t>
  </si>
  <si>
    <t>区住建局</t>
  </si>
  <si>
    <t>湖坊镇      区投资集团</t>
  </si>
  <si>
    <t>安置房路网</t>
  </si>
  <si>
    <t>已完成综合管线规划</t>
  </si>
  <si>
    <t>天香路（高新大道-昌东大道）建设项目</t>
  </si>
  <si>
    <t>天香路西起高新大道，西至昌东大道，全长2000.494米，规划宽度为30米，该项目主要建设内容包括：道路、给排水、电力、绿化、桥梁、涵洞等。</t>
  </si>
  <si>
    <t>雨、污水管道埋设完成90%、路面完成93%</t>
  </si>
  <si>
    <t>绿滋肴·庙街北侧规划路建设项目</t>
  </si>
  <si>
    <t>项目位于文一·锦门香溪南岸商住小区南侧之间，长约274米，宽12米。主要建设内容包括道路、排水、照明、绿化、交通等设施。</t>
  </si>
  <si>
    <t>绿滋肴·庙街南侧规划路建设项目</t>
  </si>
  <si>
    <t>项目位于绿滋肴·庙街红线与项目售楼处之间，长约217米，宽1米。主要建设内容包括道路、排水、照明、绿化、交通等设施。</t>
  </si>
  <si>
    <t>民科路（青山湖大道以西）建设项目</t>
  </si>
  <si>
    <t>道路、管网、雨水、污水、照明、绿化、交通设施等。</t>
  </si>
  <si>
    <t>中石化加油站进场道路</t>
  </si>
  <si>
    <t>未明确建设单位</t>
  </si>
  <si>
    <t>临江商务区旧城改造综合性住房小区民兴路、民实路建设项目</t>
  </si>
  <si>
    <t>民兴路投资3977万元，民实路投资980万元。主要建设内容均包括道路、管网、雨水、污水、照明、绿化、交通设施等。</t>
  </si>
  <si>
    <t>已完成地勘、正在完善方案设计及初设、正在办理建设工程规划许可证。</t>
  </si>
  <si>
    <t>李巷村旧城改造综合性住房小区A地块西侧规划路、B地块东侧规划路、C地块昌新路建设项目</t>
  </si>
  <si>
    <t>李巷村旧城改造综合性住房小区A地块西侧规划路投资1450万元，B地块东侧规划路投资589万元，C地块昌新路投资2782万元。主要建设内容均包括道路、管网、雨水、污水、照明、绿化、交通设施等。</t>
  </si>
  <si>
    <t>青山湖区工人新村安置小区城市棚户区改造安置房规划路建设项目</t>
  </si>
  <si>
    <t>殷王村规划路（龙竹路-昌东大道）建设项目</t>
  </si>
  <si>
    <t>规划路（昌东大道-罗家西路），长500米，宽16米。</t>
  </si>
  <si>
    <t>已取得用地预审及选址意见书，由于尚未落实资金来源目前前期工作无法开展</t>
  </si>
  <si>
    <t>货场村芦溪路、冶金大道、规划路建设项目</t>
  </si>
  <si>
    <t>芦溪路长700米宽30米、冶金大道长300米宽30米、规划路长300米宽20米。</t>
  </si>
  <si>
    <t>濡溪村小区城市棚户区改造安置房规划路建设项目</t>
  </si>
  <si>
    <t>1、长胜南路：长500米，尤氨路以东宽20米，尤氨路以西宽15米；2、长胜西路：长300米宽30米；规划路长300米宽15米。</t>
  </si>
  <si>
    <t>南昌市青山湖区安置小区城市棚户区改造安置房规划路建设项目</t>
  </si>
  <si>
    <t>1、何兴安置小区（高新三路）投资350万元，主要建设内容包括道路、管网、雨水、污水、照明、绿化、交通设施等；2、罗万安置小区（火炬一路）投资200万元，主要建设内容包括道路、管网、雨水、污水、照明、绿化、交通设施等；3、义坊安置小区(昌富路)投资2760万元，规划道路长度约460米，红线宽度30米，主要建设内容包括机动车道、人行道、市政雨水、污水、路灯、绿化。</t>
  </si>
  <si>
    <t>市城投</t>
  </si>
  <si>
    <t>正在做管线综合规划</t>
  </si>
  <si>
    <t>（二）老旧社区综合整治项目（计28个项目）</t>
  </si>
  <si>
    <t>湖坊镇新村社区（上海路278号1-4、6-14栋、民建1-3栋、上海路145号）老旧小区改造项目</t>
  </si>
  <si>
    <t>1、房屋屋顶漏水维修；2、房屋落水管改造；3、管线下地。</t>
  </si>
  <si>
    <t>除申请中央补助资金及上级奖补资金外，区镇各一半</t>
  </si>
  <si>
    <t>区更新办</t>
  </si>
  <si>
    <t>中央补助资金及上级奖补资金尚未明确</t>
  </si>
  <si>
    <t>正在进行拆迁和搭建牌楼准备</t>
  </si>
  <si>
    <t>湖坊镇广电家委会（广电小区）老旧小区改造项目</t>
  </si>
  <si>
    <t>1、道路白改黑；2、路面病害处理；3、地下排水管道疏通；4、邻里中心建设；5、管线下地。</t>
  </si>
  <si>
    <t>湖坊镇建安社区（省二建宿舍）老旧小区改造项目</t>
  </si>
  <si>
    <t>道路改造硬化，排水管网及化粪池改造，楼道整治，庭院美化、消防设施建设修复楼道窗户、路灯、绿化、休闲广场。</t>
  </si>
  <si>
    <t>塘山镇上坊路社区（南昌玻璃厂宿舍小区 ）老旧小区改造项目</t>
  </si>
  <si>
    <t>1、道路白改黑；2、房屋屋顶漏水维修；3、房屋落水管改造；4、管线下地；5、拆除违章建筑。</t>
  </si>
  <si>
    <t>塘山镇谢家村社区（金球小区）老旧小区改造项目</t>
  </si>
  <si>
    <t>1、路面白改黒； 2、路灯亮化；3、井盖更换；4、化粪池清掏、5、管线下地。</t>
  </si>
  <si>
    <t>塘山镇谢家村社区（日月明小区）老旧小区改造项目</t>
  </si>
  <si>
    <t>1、路面白改黒； 2、路灯亮化；3、硬井盖更换；4、化粪池清掏；5管线下地。</t>
  </si>
  <si>
    <t>塘山镇谢家村社区（光达小区、华东岩土小区）老旧小区改造项目</t>
  </si>
  <si>
    <t>下水管，外墙粉刷、管线下地、增加绿化面积、改善积水。</t>
  </si>
  <si>
    <t>塘山镇谢家村社区（南客住宅区）老旧小区改造项目</t>
  </si>
  <si>
    <t>下水管网、外墙、路灯、路面白改黑、监控、爱心车棚等。</t>
  </si>
  <si>
    <t>塘山镇江大南路社区江大南路280号（省环保宿舍）老旧小区改造项目</t>
  </si>
  <si>
    <t>1、下水道疏通；2、管线下地；3、化粪池清掏;4、道路白改黑；5、增加停车位及划线。</t>
  </si>
  <si>
    <t>塘山镇江大南路社区江大南路160号（市铝制品厂宿舍）老旧小区改造项目</t>
  </si>
  <si>
    <t>1、下水道疏通；2、管线下地；3、化粪池清掏；4、道路白改黑。</t>
  </si>
  <si>
    <t>塘山镇江大南路社区江大南路97号（省科委宿舍）、江大南路120号 （市纺织品宿舍）、江大南路121号 （省粮油所宿舍）、江大南路124号（省石油公司宿舍）老旧小区改造项目</t>
  </si>
  <si>
    <t>路面白改黑、路面硬化、下水管网 、路灯亮化 、硬井盖更换、 线缆下地。</t>
  </si>
  <si>
    <t>塘山镇江大南路社区江大南路139号（荣昌小区）老旧小区改造项目</t>
  </si>
  <si>
    <t>下水管网  、路面白改黒 、路灯亮化 、硬井盖更换、 线缆下地。</t>
  </si>
  <si>
    <t>塘山镇江大南路社区江大南路183号（化校宿舍）老旧小区改造项目</t>
  </si>
  <si>
    <t>路面白改黑、管线下地、路灯亮化。</t>
  </si>
  <si>
    <t>京东镇京东小区社区（京东小区二期）老旧小区改造项目</t>
  </si>
  <si>
    <t>1、屋顶漏水维修；2、道路白改黑；3、空中管线下地；4、排水沟堵塞、化粪池改造；5、安装视频监控系统；6、小区内合理规划停车位；7、楼道整治；8、加装路灯和楼道灯；9、小区绿化改造提升；10、完善社区服务设施；11、建设小区及周边的社区综合服务设施。</t>
  </si>
  <si>
    <t>上海路街道福康社区（福康社区住宅小区）老旧小区改造项目</t>
  </si>
  <si>
    <t>1、三线合一；2、地下管网改造；3、道路改造；4、外立面改造；5、屋顶翻修；6、楼道整治；7、安装视频监控系统；8、小区内合理规划绿化及停车位、健身器材、晾衣架公共设施等；9、拆除违章建筑。</t>
  </si>
  <si>
    <t>除申请中央补助资金及上级奖补资金外，区财政统筹</t>
  </si>
  <si>
    <t>上海街道锦纶社区（锦纶社区住宅小区）老旧小区改造项目</t>
  </si>
  <si>
    <t>1、地下管网改造；2、道路白改黑；3、外立面改造；4、屋顶翻修；5、楼道整治；6、安装视频监控系统；7、小区内合理规划停车位；8、增加健身器材、晾衣架等公共设施等；9、拆除违章建筑；10、管线下地。</t>
  </si>
  <si>
    <t>青山路街道纺南社区（江纺七区）老旧小区改造项目</t>
  </si>
  <si>
    <t>根据国务院办公厅《关于全面推进城镇老旧小区改造工作的指导意见》（国办发[2020]23号）和省、市关于老旧小区改造工作有关文件精神，青山湖区继续大力推进老旧小区改造工作。青山路街道纺南社区（江纺七区）东至万科青山湖，北至丹霞路，南至湖滨东路，总建筑面积4.7万平方米，为1980-1990年建成的房改房，改造涉及16栋房屋，901户居民；改造内容涉及小区管线下地、排水系统改造、化粪池更换、道路改造，安装楼道灯和路灯。改造后将解决小区安保基础问题，满足居民群众生活基本需求，美化青山湖周边环境。</t>
  </si>
  <si>
    <r>
      <rPr>
        <sz val="8"/>
        <color theme="1"/>
        <rFont val="宋体"/>
        <charset val="134"/>
      </rPr>
      <t>中央补助资金及上级奖补资金尚未明确</t>
    </r>
    <r>
      <rPr>
        <sz val="8"/>
        <color theme="1"/>
        <rFont val="宋体"/>
        <charset val="134"/>
      </rPr>
      <t>。</t>
    </r>
    <r>
      <rPr>
        <sz val="8"/>
        <color theme="1"/>
        <rFont val="宋体"/>
        <charset val="134"/>
      </rPr>
      <t>区人大代表票决候选项目</t>
    </r>
  </si>
  <si>
    <t>南钢街道和睦社区（和睦生活小区）老旧小区改造项目</t>
  </si>
  <si>
    <t>1、下水道管网疏通；2、化粪池改造；3、部分道路白改黑；4、路灯、楼道灯、线路改造；5、老旧楼楼道及落水管进行改造更换；6、部分自行车棚改造；7、小花园改造；8、行道树进行修剪；9、绿化带铺设吸水砖；10、增设停车位</t>
  </si>
  <si>
    <t>站东街道工北社区（机务段、工人新村一路B8栋）老旧小区改造项目</t>
  </si>
  <si>
    <t>1、地下管网改造；2、道路白改黑；3、管线下地</t>
  </si>
  <si>
    <t>站东街道工南社区（名杰苑）老旧小区改造项目</t>
  </si>
  <si>
    <t>站东街道工南社区（旧货市场、邮政宿舍）老旧小区改造项目</t>
  </si>
  <si>
    <t>站东街道工南社区（解放西路164、166）老旧小区改造项目</t>
  </si>
  <si>
    <t>站东街道工北社区（工人新村二路交警26号\味精厂宿舍1-4栋）老旧小区改造项目</t>
  </si>
  <si>
    <t>1、地下管网改造；2、管线下地；3、道路白改黑；4、社区服务用房建设。</t>
  </si>
  <si>
    <t>站东街道商苑社区（交通设计院宿舍）老旧小区改造项目</t>
  </si>
  <si>
    <t>1、道路白改黑；2、地下管网改造；3、拆除违章建筑；4、管线下地。</t>
  </si>
  <si>
    <t>湖坊镇北京东路社区江西肿瘤医院小区老旧小区改造项目</t>
  </si>
  <si>
    <t>排水网管改造、内外墙粉刷、消防设施、休闲健身设施、环卫设施、绿化。</t>
  </si>
  <si>
    <t>湖坊镇安康社区水利设计院老旧小区改造项目</t>
  </si>
  <si>
    <t>外墙治理，下水道改造。</t>
  </si>
  <si>
    <t>湖坊镇建安社区湖坊农机站老旧小区改造项目</t>
  </si>
  <si>
    <t>道路改造硬化，排水管网及化粪池改造，楼道整治，庭院美化、消防设施建设。</t>
  </si>
  <si>
    <t>青山路街道纺东社区江纺变电站宿舍老旧小区改造项目</t>
  </si>
  <si>
    <t>下水管网、空中管线、楼道粉刷、道路改造。</t>
  </si>
  <si>
    <t>（三）路灯改造项目（计1个项目）</t>
  </si>
  <si>
    <t>东升北大道路灯改造项目</t>
  </si>
  <si>
    <t>东升北大道（解放东路—洛阳东路）路灯灯源由高压钠灯改为LED灯，改造192盏。</t>
  </si>
  <si>
    <t>项目开工、道路开挖，总进度完成6%</t>
  </si>
  <si>
    <t>（四）公园绿化项目（计7个项目）</t>
  </si>
  <si>
    <t>青山湖区2021年3个绿道项目</t>
  </si>
  <si>
    <t>1、高新大道绿道(北京东路-创业路）：投资20万元，设计长约1.4公里，建设内容包括标识设施等；2、南京东路绿道（高新发大道-艾溪湖）：投资18万元，设计长约1.3公里，建设内容包括标识设施等；3、艾溪湖南路绿道（南京东路-北京东路）：投资10万元，设计长约0.8公里，建设内容包括标识设施等。</t>
  </si>
  <si>
    <t>项目已开工，开始画标识、标线，总进度完成30%</t>
  </si>
  <si>
    <t>南昌市第二干休所小游园项目</t>
  </si>
  <si>
    <t>景观亭美化，绿化补植修剪，铺装侧石更新，新建景墙，增设景观小品。</t>
  </si>
  <si>
    <t>区投资集团  
湖坊镇</t>
  </si>
  <si>
    <t>施工中，总进度完成30%</t>
  </si>
  <si>
    <t>石泉村小游园项目</t>
  </si>
  <si>
    <t>园路景亭、花境美化、绿化修剪等。</t>
  </si>
  <si>
    <t>区镇各一半</t>
  </si>
  <si>
    <t>南方社区小游园项目</t>
  </si>
  <si>
    <t>主要建设内容包括宣传栏、硬质铺装换新、健身器材、乒乓球桌子。</t>
  </si>
  <si>
    <t>区投资集团    
京东镇</t>
  </si>
  <si>
    <t>目前正准备安装健身器材</t>
  </si>
  <si>
    <t>铁九社区小游园项目</t>
  </si>
  <si>
    <t>主要建设内容包括融入铁路文化的景观铺装，景观坐凳、艺术互动小品、健身玩乐器材等景观小品设施，特色鲜明的植物配置。</t>
  </si>
  <si>
    <t>完工</t>
  </si>
  <si>
    <t>飞燕路小游园项目</t>
  </si>
  <si>
    <t>主要建设内容包括园路景亭、花镜美化、休闲健身等。</t>
  </si>
  <si>
    <t>江纺街景小游园项目</t>
  </si>
  <si>
    <t>项目位于江纺厂前路以南、江纺西路以东交汇处，占地面积约1.3万平方米，建设1个集娱乐休闲、文艺展演、美化绿化等为一体的街景游园。</t>
  </si>
  <si>
    <t>已取消该项目</t>
  </si>
  <si>
    <t>已取消</t>
  </si>
  <si>
    <t>（五）立面改造工程（计3个项目）</t>
  </si>
  <si>
    <t>昌东大道街景立面及沿线绿化综合改造项目</t>
  </si>
  <si>
    <t>起于顺外路，终至昌南大道，主要改造目标包括建筑外立面，道路红线外的铺装、绿化、城市家具、景观节点等。</t>
  </si>
  <si>
    <t>塘山镇青湖城中村环境综合提升改造项目</t>
  </si>
  <si>
    <t>主要改造目标包括青山湖区塘山镇青湖村城中村改造工程改造内容包括建筑立面、道路及管线下地、景观提升三大方面。</t>
  </si>
  <si>
    <t>区、镇、村三级承担</t>
  </si>
  <si>
    <t>魅丝蔻大厦、昌东建工大厦外立面改造项目</t>
  </si>
  <si>
    <t>魅丝蔻大厦、昌东建工大厦外墙面年久失修，外墙面掉落严重，为保障道路交通及行人安全，对原有粉刷层、保温层进行清除，并重新粉刷、喷涂真石漆。</t>
  </si>
  <si>
    <t>石桥村和企业各一半</t>
  </si>
  <si>
    <t>（六）背街小巷综合整治工程（计7个项目）</t>
  </si>
  <si>
    <t>万仁路背街小巷改造项目</t>
  </si>
  <si>
    <t>全长500米，宽10米，计划将沿路地下排水、排污管道改造；重新摊铺沥青，规划人行道及行车区域；整理线缆、涂装房屋外立面及优化绿化等。</t>
  </si>
  <si>
    <t>玉苑路背街小巷提升改造项目</t>
  </si>
  <si>
    <t>全长850米，宽7.5米，计划对沿路路面修复、楼栋墙面涂装、管线整理美化、排水排污管道改造以及增设部分宣传栏和惠民便民信息栏。</t>
  </si>
  <si>
    <t>佛塔路综合整治项目</t>
  </si>
  <si>
    <t>对佛塔路昌鸿路至昌南大道段进行道路提升改造，道路全长约500米，路宽30米。</t>
  </si>
  <si>
    <t>雨污水管道已完成70%</t>
  </si>
  <si>
    <t>铁路八村中心路综合整治项目</t>
  </si>
  <si>
    <t>路面重新铺设沥青、新建排水设施、更换破损照明灯、施划机动车/非机动车停车泊位、修补修复窨井盖、规划统一外立面和店招。</t>
  </si>
  <si>
    <t>项目纳入到铁路五村、八村社区综合整治项目一并实施，由区城管局牵头、区投资集团代建，道路两侧人行道已铺设完成，准备启动店招整治</t>
  </si>
  <si>
    <t>祥和社区北三路及其支路综合整治项目</t>
  </si>
  <si>
    <t>建设内容为对破损管网进行修复，对病害进行处理，对自行车棚、人行道和绿化带、路灯进行改造，对道路进行“白改黑”等。</t>
  </si>
  <si>
    <t>设计稿已定，准备立项，现已完成工程预算</t>
  </si>
  <si>
    <t>乐安社区幸福小区内部道路综合整治项目</t>
  </si>
  <si>
    <t>建设内容为对破损管网进行修复，对病害进行处理，对人行道和绿化带、路灯进行改造，对道路进行“白改黑”等。</t>
  </si>
  <si>
    <t>设计稿已定</t>
  </si>
  <si>
    <t>宏利路综合整治项目</t>
  </si>
  <si>
    <t>宏利路段为上坊路至宏利社区邻里中心东面入口，接壤湖坊镇魏村村庄；路段长181米，马路宽4.5米，人行道宽2.8米；改造内容包括：路面改造，下水改造，路灯提升，立面美化。</t>
  </si>
  <si>
    <t>招标完成
进行开工前期准备工作
即将开工</t>
  </si>
  <si>
    <t>（七）停车场设施建设项目（计3个项目）</t>
  </si>
  <si>
    <t>青山湖体育公园地下公共停车场项目</t>
  </si>
  <si>
    <t>项目由南昌市地下空间开发利用有限公司建设，位于高新大道以东，青山湖区政府以北，用地面积约68亩，拟建地下停车场车位1065个。</t>
  </si>
  <si>
    <t>企业投资</t>
  </si>
  <si>
    <t>停工</t>
  </si>
  <si>
    <t>香港街智能立体停车场项目</t>
  </si>
  <si>
    <t>项目由塘南村引入企业资金建设，位于青文二路以南，高新大道以东，北京东路以北，京东大道以西，占地面积约3455平方米，建筑面积约9400平方米，规划建设1栋9层智能立体停车场。</t>
  </si>
  <si>
    <t>正在办理前期手续</t>
  </si>
  <si>
    <t>青山湖区2021年5个地面停车场项目</t>
  </si>
  <si>
    <t>1、青山湖小区停车场：投资300万元，停车泊位数1000个；2、湖景花园停车场：投资100万元，停车泊位数260个；3、南苑小区停车场：投资23万元，停车泊位数230个；4、铁路九村小区停车场：投资130万元，停车泊位数1300个；5、义坊村幸福家园停车场：投资30万元，停车泊位数350个。</t>
  </si>
  <si>
    <t>区、镇（园区）各一半</t>
  </si>
  <si>
    <t>塘山镇         京东镇            高新园区</t>
  </si>
  <si>
    <t>（八）环卫设施建设项目（计3个项目）</t>
  </si>
  <si>
    <t>观田垃圾站项目</t>
  </si>
  <si>
    <t>压缩设备，配套车辆，电力增容。</t>
  </si>
  <si>
    <t>桃竹垃圾站改造项目</t>
  </si>
  <si>
    <t>垃圾站设备更换以及内部环境改造。</t>
  </si>
  <si>
    <t>青山湖区2021年新改公厕建设项目</t>
  </si>
  <si>
    <t>新建2座装配式公厕，改造公厕4座：上海路农贸市场公厕改造、沈桥农贸市场公厕改造、铁路八村农贸市场公厕改造、神牛广场公厕改造。</t>
  </si>
  <si>
    <t>罗家镇       上海路街道    
站东街道      高新园区</t>
  </si>
  <si>
    <t>待市里下文明确任务</t>
  </si>
  <si>
    <t>（九）红色驿站建设工程（计1个项目）</t>
  </si>
  <si>
    <t>青山湖区城市管理红色驿站项目</t>
  </si>
  <si>
    <t>为不断形成多方联动、各领域融合的城市基层新格局，突破楼宇之间的空间壁垒，拟新建红色驿站、环卫工人休息室：1、投资400万元，市区各一半，涉及昌东大道沿线11个点位；2、投资50万元，区镇（园区）各一半，涉及广阳湖南路、京安路等8个点位。</t>
  </si>
  <si>
    <t>市级200万                区级225万              镇（园区）级25万</t>
  </si>
  <si>
    <t>选择2个点位作为区人大代表票决项目</t>
  </si>
  <si>
    <t>分为两部分实施，投资400万的11个点位市里调整成了3个目前正在进行前期工作，投资50万的8个点位已完工</t>
  </si>
  <si>
    <t>部分未开工，部分已完工</t>
  </si>
  <si>
    <t>（十）城中村升级改造项目（计1个项目）</t>
  </si>
  <si>
    <t>梁万村“精品村”改造项目</t>
  </si>
  <si>
    <t>总占地面积约6.8万平方米，建筑面积约8.2万平方米，涉及169栋农房，主要建设内容：1、房屋楼顶平改坡，统一铺设彩色树脂瓦；2、房屋墙体立面改造和装修，统一喷涂的彩色外墙真石漆；3、区域内道路工程、给排水管网改造工程、供电强电及通讯弱电管线下地工程，消防管网工程、亮化工程以及绿化等改造完善，新铺设煤气管网。</t>
  </si>
  <si>
    <t>镇村主导，区级适当补助</t>
  </si>
  <si>
    <t>拟与区相关单位商议EPC事宜</t>
  </si>
  <si>
    <t>（十一）安置房建设项目（计4个项目）</t>
  </si>
  <si>
    <t>京川邓村安置房项目</t>
  </si>
  <si>
    <t>项目位于塔南路以东、规划路以南、青山湖大道以西、昌南大道以北，用地面积约95亩，总建筑面积21万平方米。</t>
  </si>
  <si>
    <t>已完成立项、可研、初设，地勘，预算审核、土地划拨、建设工程用地规划许可证</t>
  </si>
  <si>
    <t>顺外安置小区城市棚户区改造安置房项目</t>
  </si>
  <si>
    <t>项目位于洛阳路以北、鸿雁市场以西、星空足球公园以南、永康路以东。占地面积76亩，建筑面积约14万平方米，安置1600户、1800人。</t>
  </si>
  <si>
    <t>市投资集团</t>
  </si>
  <si>
    <t>地上外立面保温、抗裂砂浆抹灰完成6072.91平方米，累计完成18218.73平方米，总量121458.17平方米，已完成15%；地上主体结构完成8502.07平方米，累计完成115385.26平方米，总量121458.17平方米，已完成95%；合计10栋，其中封顶5栋；地上墙体砌筑完成6072.91平方米，累计完成66801.99平方米，总量121458.17平方米，已完成55%。</t>
  </si>
  <si>
    <t>塘山村旧改新增地块安置房项目</t>
  </si>
  <si>
    <t>项目位于青山湖北大道以东、规划路以南、民辉路以西、新居路以北。占地面积45亩，建筑面积约13.85万平方米。</t>
  </si>
  <si>
    <t>由属地塘山镇负责全面实施。</t>
  </si>
  <si>
    <t>秦坊旧改安置小区（一期）项目</t>
  </si>
  <si>
    <t>项目一期共分3个地块：1号地块位于天祥大道以东、天祥东路以西、纬九路以北、东站南路以南，用地面积约86亩，建筑面积约21万平方米；5号地块位于天祥大道以东、天祥东路以西、纬十五路以北、朱桥东路以南用地面积约51亩，建筑面积约13万平方米；10号地块位于胡板路以东、天祥大道以西、纬十五路以南、昌东二路以北，用地面积约50亩，建筑面积约12万平方米。一期用地面积约190亩，建筑面积约48万平方米，共3306套。</t>
  </si>
  <si>
    <t>1、二标段：
（1）土方、支护桩、边坡喷锚支护完成100%，
（2）工程桩累计完成1439根，约占总比96.31%(因高压线影响87根未施工)；
（3）地下室防水层累计完成14805㎡，约占总比57.02%，地下室底板累计完成7571.36㎡，约占总比29.16%，地下室顶板累计完成700㎡，约占总比2.57%。
2、三标段：
地下室砖胎膜累计完成23675.8㎡，约占总比97%，
地下室防水累计完成约20604.8㎡，约占总比 84.4%，
地下室底板累计完成24612㎡，约占总比100%，
地下室顶板累计完成2696㎡，占总比11%,
主体结构累计完成3层，约占总比1.4%，</t>
  </si>
  <si>
    <t>第三大类总计</t>
  </si>
  <si>
    <t>区本级投资估算</t>
  </si>
  <si>
    <t>总投资</t>
  </si>
  <si>
    <t>青山湖区2021年人大票决项目4月进展</t>
  </si>
  <si>
    <t>投资</t>
  </si>
  <si>
    <t>完成</t>
  </si>
  <si>
    <t>牵头</t>
  </si>
  <si>
    <t>开竣工情况</t>
  </si>
  <si>
    <t>估算</t>
  </si>
  <si>
    <t>时间</t>
  </si>
  <si>
    <t>部门</t>
  </si>
  <si>
    <t>(万元)</t>
  </si>
  <si>
    <t>财政</t>
  </si>
  <si>
    <r>
      <rPr>
        <sz val="8"/>
        <color theme="1"/>
        <rFont val="宋体"/>
        <charset val="134"/>
      </rPr>
      <t xml:space="preserve">省电力公司2504万         高新区2000万            </t>
    </r>
    <r>
      <rPr>
        <sz val="8"/>
        <color theme="1"/>
        <rFont val="宋体"/>
        <charset val="134"/>
      </rPr>
      <t>青山湖区2000万            方大特钢2000万</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</si>
</sst>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6">
    <font>
      <sz val="11"/>
      <color theme="1"/>
      <name val="宋体"/>
      <charset val="134"/>
      <scheme val="minor"/>
    </font>
    <font>
      <b/>
      <sz val="22"/>
      <color theme="1"/>
      <name val="方正小标宋简体"/>
      <charset val="134"/>
    </font>
    <font>
      <b/>
      <sz val="8"/>
      <color theme="1"/>
      <name val="宋体"/>
      <charset val="134"/>
    </font>
    <font>
      <sz val="8"/>
      <color theme="1"/>
      <name val="宋体"/>
      <charset val="134"/>
    </font>
    <font>
      <b/>
      <sz val="9"/>
      <color theme="1"/>
      <name val="方正黑体简体"/>
      <charset val="134"/>
    </font>
    <font>
      <b/>
      <sz val="8"/>
      <color theme="1"/>
      <name val="黑体"/>
      <charset val="134"/>
    </font>
    <font>
      <sz val="11"/>
      <name val="宋体"/>
      <charset val="134"/>
      <scheme val="minor"/>
    </font>
    <font>
      <b/>
      <sz val="11"/>
      <color theme="1"/>
      <name val="宋体"/>
      <charset val="134"/>
      <scheme val="minor"/>
    </font>
    <font>
      <b/>
      <sz val="9"/>
      <color theme="1"/>
      <name val="黑体"/>
      <charset val="134"/>
    </font>
    <font>
      <b/>
      <sz val="9"/>
      <color theme="1"/>
      <name val="Courier New"/>
      <charset val="0"/>
    </font>
    <font>
      <b/>
      <sz val="8"/>
      <color theme="1"/>
      <name val="Courier New"/>
      <charset val="0"/>
    </font>
    <font>
      <sz val="9"/>
      <color rgb="FF000000"/>
      <name val="宋体"/>
      <charset val="134"/>
    </font>
    <font>
      <sz val="9"/>
      <color theme="1"/>
      <name val="宋体"/>
      <charset val="134"/>
    </font>
    <font>
      <sz val="22"/>
      <name val="方正小标宋简体"/>
      <charset val="134"/>
    </font>
    <font>
      <sz val="8"/>
      <name val="宋体"/>
      <charset val="134"/>
    </font>
    <font>
      <sz val="9"/>
      <name val="黑体"/>
      <charset val="134"/>
    </font>
    <font>
      <sz val="9"/>
      <color theme="1"/>
      <name val="Times New Roman"/>
      <charset val="0"/>
    </font>
    <font>
      <sz val="8"/>
      <color indexed="8"/>
      <name val="宋体"/>
      <charset val="134"/>
    </font>
    <font>
      <sz val="9"/>
      <name val="Courier New"/>
      <charset val="0"/>
    </font>
    <font>
      <sz val="9"/>
      <name val="宋体"/>
      <charset val="134"/>
      <scheme val="minor"/>
    </font>
    <font>
      <sz val="10"/>
      <color theme="1"/>
      <name val="宋体"/>
      <charset val="134"/>
    </font>
    <font>
      <sz val="8"/>
      <color theme="1"/>
      <name val="宋体"/>
      <charset val="134"/>
      <scheme val="minor"/>
    </font>
    <font>
      <sz val="8"/>
      <name val="Courier New"/>
      <charset val="0"/>
    </font>
    <font>
      <sz val="8"/>
      <name val="黑体"/>
      <charset val="134"/>
    </font>
    <font>
      <sz val="11"/>
      <color theme="1"/>
      <name val="宋体"/>
      <charset val="134"/>
    </font>
    <font>
      <sz val="10"/>
      <color theme="1"/>
      <name val="方正仿宋简体"/>
      <charset val="134"/>
    </font>
    <font>
      <sz val="9"/>
      <color theme="1"/>
      <name val="方正楷体简体"/>
      <charset val="134"/>
    </font>
    <font>
      <b/>
      <sz val="18"/>
      <color theme="3"/>
      <name val="宋体"/>
      <charset val="134"/>
      <scheme val="minor"/>
    </font>
    <font>
      <b/>
      <sz val="13"/>
      <color theme="3"/>
      <name val="宋体"/>
      <charset val="134"/>
      <scheme val="minor"/>
    </font>
    <font>
      <i/>
      <sz val="11"/>
      <color rgb="FF7F7F7F"/>
      <name val="宋体"/>
      <charset val="134"/>
      <scheme val="minor"/>
    </font>
    <font>
      <sz val="11"/>
      <color theme="0"/>
      <name val="宋体"/>
      <charset val="134"/>
      <scheme val="minor"/>
    </font>
    <font>
      <sz val="11"/>
      <color rgb="FF006100"/>
      <name val="宋体"/>
      <charset val="134"/>
      <scheme val="minor"/>
    </font>
    <font>
      <sz val="11"/>
      <color rgb="FF3F3F76"/>
      <name val="宋体"/>
      <charset val="134"/>
      <scheme val="minor"/>
    </font>
    <font>
      <sz val="11"/>
      <color rgb="FF9C0006"/>
      <name val="宋体"/>
      <charset val="134"/>
      <scheme val="minor"/>
    </font>
    <font>
      <b/>
      <sz val="15"/>
      <color theme="3"/>
      <name val="宋体"/>
      <charset val="134"/>
      <scheme val="minor"/>
    </font>
    <font>
      <u/>
      <sz val="11"/>
      <color rgb="FF0000FF"/>
      <name val="宋体"/>
      <charset val="134"/>
      <scheme val="minor"/>
    </font>
    <font>
      <sz val="11"/>
      <color rgb="FFFF0000"/>
      <name val="宋体"/>
      <charset val="134"/>
      <scheme val="minor"/>
    </font>
    <font>
      <u/>
      <sz val="11"/>
      <color rgb="FF800080"/>
      <name val="宋体"/>
      <charset val="134"/>
      <scheme val="minor"/>
    </font>
    <font>
      <b/>
      <sz val="11"/>
      <color rgb="FFFA7D00"/>
      <name val="宋体"/>
      <charset val="134"/>
      <scheme val="minor"/>
    </font>
    <font>
      <b/>
      <sz val="11"/>
      <color theme="3"/>
      <name val="宋体"/>
      <charset val="134"/>
      <scheme val="minor"/>
    </font>
    <font>
      <sz val="11"/>
      <color rgb="FFFA7D00"/>
      <name val="宋体"/>
      <charset val="134"/>
      <scheme val="minor"/>
    </font>
    <font>
      <b/>
      <sz val="11"/>
      <color rgb="FF3F3F3F"/>
      <name val="宋体"/>
      <charset val="134"/>
      <scheme val="minor"/>
    </font>
    <font>
      <b/>
      <sz val="11"/>
      <color rgb="FFFFFFFF"/>
      <name val="宋体"/>
      <charset val="134"/>
      <scheme val="minor"/>
    </font>
    <font>
      <sz val="11"/>
      <color rgb="FF9C6500"/>
      <name val="宋体"/>
      <charset val="134"/>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32"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33" fillId="12" borderId="0" applyNumberFormat="0" applyBorder="0" applyAlignment="0" applyProtection="0">
      <alignment vertical="center"/>
    </xf>
    <xf numFmtId="43" fontId="0" fillId="0" borderId="0" applyFont="0" applyFill="0" applyBorder="0" applyAlignment="0" applyProtection="0">
      <alignment vertical="center"/>
    </xf>
    <xf numFmtId="0" fontId="30" fillId="13"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 borderId="8" applyNumberFormat="0" applyFont="0" applyAlignment="0" applyProtection="0">
      <alignment vertical="center"/>
    </xf>
    <xf numFmtId="0" fontId="30" fillId="15"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7" applyNumberFormat="0" applyFill="0" applyAlignment="0" applyProtection="0">
      <alignment vertical="center"/>
    </xf>
    <xf numFmtId="0" fontId="28" fillId="0" borderId="7" applyNumberFormat="0" applyFill="0" applyAlignment="0" applyProtection="0">
      <alignment vertical="center"/>
    </xf>
    <xf numFmtId="0" fontId="30" fillId="4" borderId="0" applyNumberFormat="0" applyBorder="0" applyAlignment="0" applyProtection="0">
      <alignment vertical="center"/>
    </xf>
    <xf numFmtId="0" fontId="39" fillId="0" borderId="11" applyNumberFormat="0" applyFill="0" applyAlignment="0" applyProtection="0">
      <alignment vertical="center"/>
    </xf>
    <xf numFmtId="0" fontId="30" fillId="8" borderId="0" applyNumberFormat="0" applyBorder="0" applyAlignment="0" applyProtection="0">
      <alignment vertical="center"/>
    </xf>
    <xf numFmtId="0" fontId="41" fillId="16" borderId="12" applyNumberFormat="0" applyAlignment="0" applyProtection="0">
      <alignment vertical="center"/>
    </xf>
    <xf numFmtId="0" fontId="38" fillId="16" borderId="9" applyNumberFormat="0" applyAlignment="0" applyProtection="0">
      <alignment vertical="center"/>
    </xf>
    <xf numFmtId="0" fontId="42" fillId="18" borderId="13" applyNumberFormat="0" applyAlignment="0" applyProtection="0">
      <alignment vertical="center"/>
    </xf>
    <xf numFmtId="0" fontId="0" fillId="7" borderId="0" applyNumberFormat="0" applyBorder="0" applyAlignment="0" applyProtection="0">
      <alignment vertical="center"/>
    </xf>
    <xf numFmtId="0" fontId="30" fillId="6" borderId="0" applyNumberFormat="0" applyBorder="0" applyAlignment="0" applyProtection="0">
      <alignment vertical="center"/>
    </xf>
    <xf numFmtId="0" fontId="40" fillId="0" borderId="10" applyNumberFormat="0" applyFill="0" applyAlignment="0" applyProtection="0">
      <alignment vertical="center"/>
    </xf>
    <xf numFmtId="0" fontId="7" fillId="0" borderId="14" applyNumberFormat="0" applyFill="0" applyAlignment="0" applyProtection="0">
      <alignment vertical="center"/>
    </xf>
    <xf numFmtId="0" fontId="31" fillId="10" borderId="0" applyNumberFormat="0" applyBorder="0" applyAlignment="0" applyProtection="0">
      <alignment vertical="center"/>
    </xf>
    <xf numFmtId="0" fontId="43" fillId="19" borderId="0" applyNumberFormat="0" applyBorder="0" applyAlignment="0" applyProtection="0">
      <alignment vertical="center"/>
    </xf>
    <xf numFmtId="0" fontId="0" fillId="3" borderId="0" applyNumberFormat="0" applyBorder="0" applyAlignment="0" applyProtection="0">
      <alignment vertical="center"/>
    </xf>
    <xf numFmtId="0" fontId="30" fillId="17" borderId="0" applyNumberFormat="0" applyBorder="0" applyAlignment="0" applyProtection="0">
      <alignment vertical="center"/>
    </xf>
    <xf numFmtId="0" fontId="0" fillId="14"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0" fillId="28" borderId="0" applyNumberFormat="0" applyBorder="0" applyAlignment="0" applyProtection="0">
      <alignment vertical="center"/>
    </xf>
    <xf numFmtId="0" fontId="0" fillId="23" borderId="0" applyNumberFormat="0" applyBorder="0" applyAlignment="0" applyProtection="0">
      <alignment vertical="center"/>
    </xf>
    <xf numFmtId="0" fontId="30" fillId="30" borderId="0" applyNumberFormat="0" applyBorder="0" applyAlignment="0" applyProtection="0">
      <alignment vertical="center"/>
    </xf>
    <xf numFmtId="0" fontId="0" fillId="31" borderId="0" applyNumberFormat="0" applyBorder="0" applyAlignment="0" applyProtection="0">
      <alignment vertical="center"/>
    </xf>
    <xf numFmtId="0" fontId="30" fillId="29" borderId="0" applyNumberFormat="0" applyBorder="0" applyAlignment="0" applyProtection="0">
      <alignment vertical="center"/>
    </xf>
    <xf numFmtId="0" fontId="30" fillId="22" borderId="0" applyNumberFormat="0" applyBorder="0" applyAlignment="0" applyProtection="0">
      <alignment vertical="center"/>
    </xf>
    <xf numFmtId="0" fontId="0" fillId="27" borderId="0" applyNumberFormat="0" applyBorder="0" applyAlignment="0" applyProtection="0">
      <alignment vertical="center"/>
    </xf>
    <xf numFmtId="0" fontId="30" fillId="32" borderId="0" applyNumberFormat="0" applyBorder="0" applyAlignment="0" applyProtection="0">
      <alignment vertical="center"/>
    </xf>
  </cellStyleXfs>
  <cellXfs count="48">
    <xf numFmtId="0" fontId="0" fillId="0" borderId="0" xfId="0">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6" fillId="0" borderId="0" xfId="0" applyFont="1" applyFill="1" applyBorder="1" applyAlignment="1">
      <alignment horizontal="justify" vertical="center"/>
    </xf>
    <xf numFmtId="0" fontId="7" fillId="0" borderId="0" xfId="0" applyFont="1" applyFill="1" applyAlignment="1">
      <alignment horizontal="justify" vertical="center" wrapText="1"/>
    </xf>
    <xf numFmtId="0" fontId="7" fillId="0" borderId="0" xfId="0" applyFont="1" applyFill="1" applyAlignment="1">
      <alignment horizontal="justify"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3" fillId="0" borderId="2" xfId="0" applyFont="1" applyFill="1" applyBorder="1" applyAlignment="1">
      <alignment horizontal="justify"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0" xfId="0" applyFont="1" applyFill="1" applyAlignment="1">
      <alignment horizontal="justify" vertical="center" wrapText="1"/>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14" fillId="0" borderId="2" xfId="0" applyFont="1" applyFill="1" applyBorder="1" applyAlignment="1">
      <alignment horizontal="justify" vertical="center" wrapText="1"/>
    </xf>
    <xf numFmtId="0" fontId="15" fillId="0" borderId="2" xfId="0" applyFont="1" applyFill="1" applyBorder="1" applyAlignment="1">
      <alignment horizontal="justify" vertical="center"/>
    </xf>
    <xf numFmtId="0" fontId="14" fillId="0" borderId="2" xfId="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14" fillId="0" borderId="2" xfId="0" applyNumberFormat="1" applyFont="1" applyFill="1" applyBorder="1" applyAlignment="1">
      <alignment horizontal="justify" vertical="center" wrapText="1"/>
    </xf>
    <xf numFmtId="0" fontId="16" fillId="0" borderId="2" xfId="0" applyFont="1" applyFill="1" applyBorder="1" applyAlignment="1">
      <alignment horizontal="center" vertical="center"/>
    </xf>
    <xf numFmtId="0" fontId="14" fillId="0" borderId="2" xfId="0" applyFont="1" applyFill="1" applyBorder="1" applyAlignment="1" applyProtection="1">
      <alignment horizontal="justify" vertical="center"/>
    </xf>
    <xf numFmtId="0" fontId="17" fillId="0" borderId="2" xfId="0" applyFont="1" applyFill="1" applyBorder="1" applyAlignment="1" applyProtection="1">
      <alignment horizontal="center" vertical="center" wrapText="1"/>
    </xf>
    <xf numFmtId="0" fontId="14" fillId="0" borderId="2" xfId="0" applyFont="1" applyFill="1" applyBorder="1" applyAlignment="1">
      <alignment horizontal="justify" vertical="center"/>
    </xf>
    <xf numFmtId="0" fontId="18" fillId="0" borderId="2" xfId="0" applyFont="1" applyFill="1" applyBorder="1" applyAlignment="1">
      <alignment horizontal="justify" vertical="center"/>
    </xf>
    <xf numFmtId="0" fontId="19" fillId="0" borderId="2"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2" fillId="0" borderId="2" xfId="0" applyFont="1" applyFill="1" applyBorder="1" applyAlignment="1">
      <alignment horizontal="justify" vertical="center"/>
    </xf>
    <xf numFmtId="0" fontId="23" fillId="0" borderId="2" xfId="0" applyFont="1" applyFill="1" applyBorder="1" applyAlignment="1">
      <alignment horizontal="justify" vertical="center"/>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1"/>
  <sheetViews>
    <sheetView showGridLines="0" tabSelected="1" zoomScale="90" zoomScaleNormal="90" zoomScaleSheetLayoutView="60" workbookViewId="0">
      <pane ySplit="6" topLeftCell="A193" activePane="bottomLeft" state="frozen"/>
      <selection/>
      <selection pane="bottomLeft" activeCell="C196" sqref="C196"/>
    </sheetView>
  </sheetViews>
  <sheetFormatPr defaultColWidth="9" defaultRowHeight="13.5"/>
  <cols>
    <col min="1" max="1" width="3.35833333333333" style="1" customWidth="1"/>
    <col min="2" max="2" width="24.725" style="1" customWidth="1"/>
    <col min="3" max="3" width="47.6416666666667" style="1" customWidth="1"/>
    <col min="4" max="4" width="8.60833333333333" style="1" customWidth="1"/>
    <col min="5" max="5" width="8.93333333333333" style="1" customWidth="1"/>
    <col min="6" max="6" width="6.05" style="1" customWidth="1"/>
    <col min="7" max="7" width="6" style="1" customWidth="1"/>
    <col min="8" max="8" width="8.88333333333333" style="1" customWidth="1"/>
    <col min="9" max="9" width="8.475" style="1" customWidth="1"/>
    <col min="10" max="10" width="5.5" style="1" customWidth="1"/>
    <col min="11" max="11" width="8.74166666666667" style="1" customWidth="1"/>
    <col min="12" max="12" width="9.25" style="1" customWidth="1"/>
    <col min="13" max="13" width="8.075" style="1" customWidth="1"/>
    <col min="14" max="14" width="45" style="13" customWidth="1"/>
    <col min="15" max="15" width="5.95833333333333" style="1" customWidth="1"/>
    <col min="16" max="16384" width="9" style="1"/>
  </cols>
  <sheetData>
    <row r="1" ht="28.5" customHeight="1" spans="1:15">
      <c r="A1" s="2" t="s">
        <v>0</v>
      </c>
      <c r="B1" s="3"/>
      <c r="C1" s="3"/>
      <c r="D1" s="3"/>
      <c r="E1" s="3"/>
      <c r="F1" s="3"/>
      <c r="G1" s="3"/>
      <c r="H1" s="3"/>
      <c r="I1" s="3"/>
      <c r="J1" s="3"/>
      <c r="K1" s="3"/>
      <c r="L1" s="3"/>
      <c r="M1" s="3"/>
      <c r="N1" s="25"/>
      <c r="O1" s="3"/>
    </row>
    <row r="2" ht="31" customHeight="1" spans="1:15">
      <c r="A2" s="14"/>
      <c r="B2" s="15"/>
      <c r="C2" s="15"/>
      <c r="D2" s="15"/>
      <c r="E2" s="15"/>
      <c r="F2" s="15"/>
      <c r="G2" s="15"/>
      <c r="H2" s="15"/>
      <c r="I2" s="15"/>
      <c r="J2" s="15"/>
      <c r="K2" s="15"/>
      <c r="L2" s="15"/>
      <c r="M2" s="15"/>
      <c r="N2" s="26"/>
      <c r="O2" s="27"/>
    </row>
    <row r="3" ht="14.25" customHeight="1" spans="1:15">
      <c r="A3" s="4" t="s">
        <v>1</v>
      </c>
      <c r="B3" s="4" t="s">
        <v>2</v>
      </c>
      <c r="C3" s="4" t="s">
        <v>3</v>
      </c>
      <c r="D3" s="16" t="s">
        <v>4</v>
      </c>
      <c r="E3" s="4" t="s">
        <v>5</v>
      </c>
      <c r="F3" s="16" t="s">
        <v>6</v>
      </c>
      <c r="G3" s="16" t="s">
        <v>7</v>
      </c>
      <c r="H3" s="16" t="s">
        <v>8</v>
      </c>
      <c r="I3" s="4" t="s">
        <v>9</v>
      </c>
      <c r="J3" s="4" t="s">
        <v>10</v>
      </c>
      <c r="K3" s="4" t="s">
        <v>11</v>
      </c>
      <c r="L3" s="4" t="s">
        <v>12</v>
      </c>
      <c r="M3" s="4"/>
      <c r="N3" s="28" t="s">
        <v>13</v>
      </c>
      <c r="O3" s="4" t="s">
        <v>14</v>
      </c>
    </row>
    <row r="4" ht="14.25" customHeight="1" spans="1:15">
      <c r="A4" s="4"/>
      <c r="B4" s="4"/>
      <c r="C4" s="4"/>
      <c r="D4" s="17"/>
      <c r="E4" s="4"/>
      <c r="F4" s="17"/>
      <c r="G4" s="17"/>
      <c r="H4" s="17"/>
      <c r="I4" s="4"/>
      <c r="J4" s="4"/>
      <c r="K4" s="4"/>
      <c r="L4" s="4"/>
      <c r="M4" s="4"/>
      <c r="N4" s="28"/>
      <c r="O4" s="4"/>
    </row>
    <row r="5" ht="14.25" customHeight="1" spans="1:15">
      <c r="A5" s="4"/>
      <c r="B5" s="4"/>
      <c r="C5" s="4"/>
      <c r="D5" s="17"/>
      <c r="E5" s="4"/>
      <c r="F5" s="17"/>
      <c r="G5" s="17"/>
      <c r="H5" s="17"/>
      <c r="I5" s="4"/>
      <c r="J5" s="4"/>
      <c r="K5" s="4"/>
      <c r="L5" s="16" t="s">
        <v>15</v>
      </c>
      <c r="M5" s="4" t="s">
        <v>16</v>
      </c>
      <c r="N5" s="28"/>
      <c r="O5" s="4"/>
    </row>
    <row r="6" ht="21.95" customHeight="1" spans="1:15">
      <c r="A6" s="4"/>
      <c r="B6" s="4"/>
      <c r="C6" s="4"/>
      <c r="D6" s="18"/>
      <c r="E6" s="4"/>
      <c r="F6" s="18"/>
      <c r="G6" s="18"/>
      <c r="H6" s="18"/>
      <c r="I6" s="4"/>
      <c r="J6" s="4"/>
      <c r="K6" s="4"/>
      <c r="L6" s="18"/>
      <c r="M6" s="4"/>
      <c r="N6" s="28"/>
      <c r="O6" s="4"/>
    </row>
    <row r="7" ht="20.1" customHeight="1" spans="1:15">
      <c r="A7" s="19" t="s">
        <v>17</v>
      </c>
      <c r="B7" s="19"/>
      <c r="C7" s="19"/>
      <c r="D7" s="19"/>
      <c r="E7" s="19"/>
      <c r="F7" s="19"/>
      <c r="G7" s="19"/>
      <c r="H7" s="19"/>
      <c r="I7" s="19"/>
      <c r="J7" s="19"/>
      <c r="K7" s="19"/>
      <c r="L7" s="19"/>
      <c r="M7" s="19"/>
      <c r="N7" s="29"/>
      <c r="O7" s="7"/>
    </row>
    <row r="8" ht="23.1" customHeight="1" spans="1:15">
      <c r="A8" s="4" t="s">
        <v>18</v>
      </c>
      <c r="B8" s="4"/>
      <c r="C8" s="4"/>
      <c r="D8" s="4"/>
      <c r="E8" s="4"/>
      <c r="F8" s="4"/>
      <c r="G8" s="4"/>
      <c r="H8" s="4"/>
      <c r="I8" s="4"/>
      <c r="J8" s="4"/>
      <c r="K8" s="4"/>
      <c r="L8" s="4"/>
      <c r="M8" s="4"/>
      <c r="N8" s="28"/>
      <c r="O8" s="7"/>
    </row>
    <row r="9" s="1" customFormat="1" spans="1:15">
      <c r="A9" s="4" t="s">
        <v>19</v>
      </c>
      <c r="B9" s="4"/>
      <c r="C9" s="4"/>
      <c r="D9" s="4"/>
      <c r="E9" s="4"/>
      <c r="F9" s="4"/>
      <c r="G9" s="4"/>
      <c r="H9" s="4"/>
      <c r="I9" s="4"/>
      <c r="J9" s="4"/>
      <c r="K9" s="4"/>
      <c r="L9" s="4"/>
      <c r="M9" s="4"/>
      <c r="N9" s="28"/>
      <c r="O9" s="7"/>
    </row>
    <row r="10" ht="76" customHeight="1" spans="1:15">
      <c r="A10" s="6">
        <v>1</v>
      </c>
      <c r="B10" s="7" t="s">
        <v>20</v>
      </c>
      <c r="C10" s="20" t="s">
        <v>21</v>
      </c>
      <c r="D10" s="6">
        <v>95</v>
      </c>
      <c r="E10" s="7" t="s">
        <v>22</v>
      </c>
      <c r="F10" s="6">
        <v>2021.5</v>
      </c>
      <c r="G10" s="6">
        <v>2021.9</v>
      </c>
      <c r="H10" s="7" t="s">
        <v>23</v>
      </c>
      <c r="I10" s="7" t="s">
        <v>24</v>
      </c>
      <c r="J10" s="7" t="s">
        <v>25</v>
      </c>
      <c r="K10" s="7"/>
      <c r="L10" s="6">
        <v>30</v>
      </c>
      <c r="M10" s="6">
        <v>65</v>
      </c>
      <c r="N10" s="30" t="s">
        <v>26</v>
      </c>
      <c r="O10" s="31" t="s">
        <v>27</v>
      </c>
    </row>
    <row r="11" ht="95" customHeight="1" spans="1:15">
      <c r="A11" s="6">
        <v>2</v>
      </c>
      <c r="B11" s="7" t="s">
        <v>28</v>
      </c>
      <c r="C11" s="20" t="s">
        <v>29</v>
      </c>
      <c r="D11" s="6">
        <v>195</v>
      </c>
      <c r="E11" s="7" t="s">
        <v>30</v>
      </c>
      <c r="F11" s="6">
        <v>2021.5</v>
      </c>
      <c r="G11" s="6">
        <v>2021.9</v>
      </c>
      <c r="H11" s="7" t="s">
        <v>23</v>
      </c>
      <c r="I11" s="7" t="s">
        <v>31</v>
      </c>
      <c r="J11" s="7" t="s">
        <v>25</v>
      </c>
      <c r="K11" s="7"/>
      <c r="L11" s="6">
        <v>30</v>
      </c>
      <c r="M11" s="6">
        <v>165</v>
      </c>
      <c r="N11" s="32" t="s">
        <v>32</v>
      </c>
      <c r="O11" s="7" t="s">
        <v>33</v>
      </c>
    </row>
    <row r="12" ht="64" customHeight="1" spans="1:15">
      <c r="A12" s="6">
        <v>3</v>
      </c>
      <c r="B12" s="7" t="s">
        <v>34</v>
      </c>
      <c r="C12" s="20" t="s">
        <v>35</v>
      </c>
      <c r="D12" s="6">
        <v>40</v>
      </c>
      <c r="E12" s="7" t="s">
        <v>22</v>
      </c>
      <c r="F12" s="6">
        <v>2021.5</v>
      </c>
      <c r="G12" s="6">
        <v>2021.9</v>
      </c>
      <c r="H12" s="7" t="s">
        <v>23</v>
      </c>
      <c r="I12" s="7" t="s">
        <v>36</v>
      </c>
      <c r="J12" s="7" t="s">
        <v>25</v>
      </c>
      <c r="K12" s="7"/>
      <c r="L12" s="6">
        <v>20</v>
      </c>
      <c r="M12" s="6">
        <v>20</v>
      </c>
      <c r="N12" s="30" t="s">
        <v>37</v>
      </c>
      <c r="O12" s="7" t="s">
        <v>38</v>
      </c>
    </row>
    <row r="13" ht="57" customHeight="1" spans="1:15">
      <c r="A13" s="6">
        <v>4</v>
      </c>
      <c r="B13" s="7" t="s">
        <v>39</v>
      </c>
      <c r="C13" s="20" t="s">
        <v>40</v>
      </c>
      <c r="D13" s="6">
        <v>15</v>
      </c>
      <c r="E13" s="7" t="s">
        <v>41</v>
      </c>
      <c r="F13" s="6">
        <v>2021.5</v>
      </c>
      <c r="G13" s="6">
        <v>2021.9</v>
      </c>
      <c r="H13" s="7" t="s">
        <v>23</v>
      </c>
      <c r="I13" s="7" t="s">
        <v>42</v>
      </c>
      <c r="J13" s="7" t="s">
        <v>25</v>
      </c>
      <c r="K13" s="33"/>
      <c r="L13" s="6">
        <v>0</v>
      </c>
      <c r="M13" s="6">
        <v>15</v>
      </c>
      <c r="N13" s="34" t="s">
        <v>43</v>
      </c>
      <c r="O13" s="35" t="s">
        <v>44</v>
      </c>
    </row>
    <row r="14" ht="42" spans="1:15">
      <c r="A14" s="6">
        <v>5</v>
      </c>
      <c r="B14" s="7" t="s">
        <v>45</v>
      </c>
      <c r="C14" s="20" t="s">
        <v>46</v>
      </c>
      <c r="D14" s="6">
        <v>39</v>
      </c>
      <c r="E14" s="7" t="s">
        <v>47</v>
      </c>
      <c r="F14" s="6">
        <v>2021.5</v>
      </c>
      <c r="G14" s="6">
        <v>2021.9</v>
      </c>
      <c r="H14" s="7" t="s">
        <v>23</v>
      </c>
      <c r="I14" s="7" t="s">
        <v>48</v>
      </c>
      <c r="J14" s="7" t="s">
        <v>25</v>
      </c>
      <c r="K14" s="33"/>
      <c r="L14" s="6">
        <v>39</v>
      </c>
      <c r="M14" s="6">
        <v>0</v>
      </c>
      <c r="N14" s="36" t="s">
        <v>49</v>
      </c>
      <c r="O14" s="7" t="s">
        <v>27</v>
      </c>
    </row>
    <row r="15" ht="52.5" spans="1:15">
      <c r="A15" s="6">
        <v>6</v>
      </c>
      <c r="B15" s="7" t="s">
        <v>50</v>
      </c>
      <c r="C15" s="20" t="s">
        <v>51</v>
      </c>
      <c r="D15" s="6">
        <v>60</v>
      </c>
      <c r="E15" s="7" t="s">
        <v>47</v>
      </c>
      <c r="F15" s="6">
        <v>2021.5</v>
      </c>
      <c r="G15" s="6">
        <v>2021.9</v>
      </c>
      <c r="H15" s="7" t="s">
        <v>23</v>
      </c>
      <c r="I15" s="7" t="s">
        <v>52</v>
      </c>
      <c r="J15" s="7" t="s">
        <v>25</v>
      </c>
      <c r="K15" s="33"/>
      <c r="L15" s="6">
        <v>60</v>
      </c>
      <c r="M15" s="6">
        <v>0</v>
      </c>
      <c r="N15" s="30" t="s">
        <v>53</v>
      </c>
      <c r="O15" s="7" t="s">
        <v>38</v>
      </c>
    </row>
    <row r="16" ht="48.75" customHeight="1" spans="1:15">
      <c r="A16" s="6">
        <v>7</v>
      </c>
      <c r="B16" s="7" t="s">
        <v>54</v>
      </c>
      <c r="C16" s="20" t="s">
        <v>55</v>
      </c>
      <c r="D16" s="6">
        <v>20</v>
      </c>
      <c r="E16" s="7" t="s">
        <v>47</v>
      </c>
      <c r="F16" s="6">
        <v>2021.5</v>
      </c>
      <c r="G16" s="6">
        <v>2021.9</v>
      </c>
      <c r="H16" s="7" t="s">
        <v>23</v>
      </c>
      <c r="I16" s="7" t="s">
        <v>56</v>
      </c>
      <c r="J16" s="7" t="s">
        <v>25</v>
      </c>
      <c r="K16" s="33"/>
      <c r="L16" s="6">
        <v>20</v>
      </c>
      <c r="M16" s="6">
        <v>0</v>
      </c>
      <c r="N16" s="36" t="s">
        <v>57</v>
      </c>
      <c r="O16" s="7" t="s">
        <v>38</v>
      </c>
    </row>
    <row r="17" ht="31.5" spans="1:15">
      <c r="A17" s="6">
        <v>8</v>
      </c>
      <c r="B17" s="7" t="s">
        <v>58</v>
      </c>
      <c r="C17" s="20" t="s">
        <v>59</v>
      </c>
      <c r="D17" s="6">
        <v>20</v>
      </c>
      <c r="E17" s="7" t="s">
        <v>60</v>
      </c>
      <c r="F17" s="6">
        <v>2021.5</v>
      </c>
      <c r="G17" s="6">
        <v>2021.9</v>
      </c>
      <c r="H17" s="7" t="s">
        <v>23</v>
      </c>
      <c r="I17" s="7" t="s">
        <v>61</v>
      </c>
      <c r="J17" s="7" t="s">
        <v>25</v>
      </c>
      <c r="K17" s="33"/>
      <c r="L17" s="6">
        <v>0</v>
      </c>
      <c r="M17" s="6">
        <v>20</v>
      </c>
      <c r="N17" s="30" t="s">
        <v>62</v>
      </c>
      <c r="O17" s="7" t="s">
        <v>63</v>
      </c>
    </row>
    <row r="18" ht="23.1" customHeight="1" spans="1:15">
      <c r="A18" s="21" t="s">
        <v>64</v>
      </c>
      <c r="B18" s="21"/>
      <c r="C18" s="21"/>
      <c r="D18" s="21">
        <v>484</v>
      </c>
      <c r="E18" s="7"/>
      <c r="F18" s="6"/>
      <c r="G18" s="6"/>
      <c r="H18" s="7"/>
      <c r="I18" s="7"/>
      <c r="J18" s="7"/>
      <c r="K18" s="33"/>
      <c r="L18" s="21">
        <v>199</v>
      </c>
      <c r="M18" s="21">
        <v>285</v>
      </c>
      <c r="N18" s="37"/>
      <c r="O18" s="7"/>
    </row>
    <row r="19" ht="22" customHeight="1" spans="1:15">
      <c r="A19" s="4" t="s">
        <v>65</v>
      </c>
      <c r="B19" s="4"/>
      <c r="C19" s="4"/>
      <c r="D19" s="4"/>
      <c r="E19" s="4"/>
      <c r="F19" s="4"/>
      <c r="G19" s="4"/>
      <c r="H19" s="4"/>
      <c r="I19" s="4"/>
      <c r="J19" s="4"/>
      <c r="K19" s="4"/>
      <c r="L19" s="4"/>
      <c r="M19" s="4"/>
      <c r="N19" s="28"/>
      <c r="O19" s="7"/>
    </row>
    <row r="20" ht="75" customHeight="1" spans="1:15">
      <c r="A20" s="6">
        <v>9</v>
      </c>
      <c r="B20" s="7" t="s">
        <v>66</v>
      </c>
      <c r="C20" s="20" t="s">
        <v>67</v>
      </c>
      <c r="D20" s="6">
        <v>100</v>
      </c>
      <c r="E20" s="7" t="s">
        <v>47</v>
      </c>
      <c r="F20" s="6">
        <v>2021.5</v>
      </c>
      <c r="G20" s="6">
        <v>2021.9</v>
      </c>
      <c r="H20" s="7" t="s">
        <v>23</v>
      </c>
      <c r="I20" s="7" t="s">
        <v>68</v>
      </c>
      <c r="J20" s="7" t="s">
        <v>25</v>
      </c>
      <c r="K20" s="33"/>
      <c r="L20" s="6">
        <v>100</v>
      </c>
      <c r="M20" s="6">
        <v>0</v>
      </c>
      <c r="N20" s="36" t="s">
        <v>69</v>
      </c>
      <c r="O20" s="7" t="s">
        <v>70</v>
      </c>
    </row>
    <row r="21" ht="57" customHeight="1" spans="1:15">
      <c r="A21" s="6">
        <v>10</v>
      </c>
      <c r="B21" s="7" t="s">
        <v>71</v>
      </c>
      <c r="C21" s="20" t="s">
        <v>72</v>
      </c>
      <c r="D21" s="6">
        <v>20</v>
      </c>
      <c r="E21" s="7" t="s">
        <v>73</v>
      </c>
      <c r="F21" s="6">
        <v>2021.5</v>
      </c>
      <c r="G21" s="6">
        <v>2021.9</v>
      </c>
      <c r="H21" s="7" t="s">
        <v>74</v>
      </c>
      <c r="I21" s="7" t="s">
        <v>24</v>
      </c>
      <c r="J21" s="7" t="s">
        <v>25</v>
      </c>
      <c r="K21" s="33"/>
      <c r="L21" s="6">
        <v>10</v>
      </c>
      <c r="M21" s="6">
        <v>10</v>
      </c>
      <c r="N21" s="30" t="s">
        <v>43</v>
      </c>
      <c r="O21" s="7" t="s">
        <v>44</v>
      </c>
    </row>
    <row r="22" ht="75" customHeight="1" spans="1:15">
      <c r="A22" s="6">
        <v>11</v>
      </c>
      <c r="B22" s="7" t="s">
        <v>75</v>
      </c>
      <c r="C22" s="20" t="s">
        <v>76</v>
      </c>
      <c r="D22" s="6">
        <v>75</v>
      </c>
      <c r="E22" s="7" t="s">
        <v>77</v>
      </c>
      <c r="F22" s="6">
        <v>2021.5</v>
      </c>
      <c r="G22" s="6">
        <v>2021.9</v>
      </c>
      <c r="H22" s="7" t="s">
        <v>23</v>
      </c>
      <c r="I22" s="7" t="s">
        <v>31</v>
      </c>
      <c r="J22" s="7" t="s">
        <v>25</v>
      </c>
      <c r="K22" s="33"/>
      <c r="L22" s="6">
        <v>15</v>
      </c>
      <c r="M22" s="6">
        <v>60</v>
      </c>
      <c r="N22" s="32" t="s">
        <v>78</v>
      </c>
      <c r="O22" s="7" t="s">
        <v>38</v>
      </c>
    </row>
    <row r="23" ht="21.95" customHeight="1" spans="1:15">
      <c r="A23" s="21" t="s">
        <v>79</v>
      </c>
      <c r="B23" s="21"/>
      <c r="C23" s="21"/>
      <c r="D23" s="21">
        <v>195</v>
      </c>
      <c r="E23" s="7"/>
      <c r="F23" s="6"/>
      <c r="G23" s="6"/>
      <c r="H23" s="7"/>
      <c r="I23" s="7"/>
      <c r="J23" s="7"/>
      <c r="K23" s="33"/>
      <c r="L23" s="21">
        <v>125</v>
      </c>
      <c r="M23" s="21">
        <v>70</v>
      </c>
      <c r="N23" s="37"/>
      <c r="O23" s="7"/>
    </row>
    <row r="24" ht="22" customHeight="1" spans="1:15">
      <c r="A24" s="4" t="s">
        <v>80</v>
      </c>
      <c r="B24" s="4"/>
      <c r="C24" s="4"/>
      <c r="D24" s="4"/>
      <c r="E24" s="4"/>
      <c r="F24" s="4"/>
      <c r="G24" s="4"/>
      <c r="H24" s="4"/>
      <c r="I24" s="4"/>
      <c r="J24" s="4"/>
      <c r="K24" s="4"/>
      <c r="L24" s="4"/>
      <c r="M24" s="4"/>
      <c r="N24" s="28"/>
      <c r="O24" s="7"/>
    </row>
    <row r="25" ht="109" customHeight="1" spans="1:15">
      <c r="A25" s="6">
        <v>12</v>
      </c>
      <c r="B25" s="7" t="s">
        <v>81</v>
      </c>
      <c r="C25" s="20" t="s">
        <v>82</v>
      </c>
      <c r="D25" s="6">
        <v>2000</v>
      </c>
      <c r="E25" s="7" t="s">
        <v>47</v>
      </c>
      <c r="F25" s="6">
        <v>2021.3</v>
      </c>
      <c r="G25" s="6">
        <v>2021.12</v>
      </c>
      <c r="H25" s="7" t="s">
        <v>23</v>
      </c>
      <c r="I25" s="7" t="s">
        <v>23</v>
      </c>
      <c r="J25" s="7" t="s">
        <v>25</v>
      </c>
      <c r="K25" s="33"/>
      <c r="L25" s="6">
        <v>2000</v>
      </c>
      <c r="M25" s="6">
        <v>0</v>
      </c>
      <c r="N25" s="30" t="s">
        <v>83</v>
      </c>
      <c r="O25" s="7" t="s">
        <v>38</v>
      </c>
    </row>
    <row r="26" ht="72" customHeight="1" spans="1:15">
      <c r="A26" s="6">
        <v>13</v>
      </c>
      <c r="B26" s="7" t="s">
        <v>84</v>
      </c>
      <c r="C26" s="20" t="s">
        <v>85</v>
      </c>
      <c r="D26" s="6">
        <v>50</v>
      </c>
      <c r="E26" s="7" t="s">
        <v>86</v>
      </c>
      <c r="F26" s="6">
        <v>2021.3</v>
      </c>
      <c r="G26" s="6">
        <v>2021.9</v>
      </c>
      <c r="H26" s="7" t="s">
        <v>23</v>
      </c>
      <c r="I26" s="7" t="s">
        <v>87</v>
      </c>
      <c r="J26" s="7" t="s">
        <v>25</v>
      </c>
      <c r="K26" s="33"/>
      <c r="L26" s="6">
        <v>20</v>
      </c>
      <c r="M26" s="6">
        <v>30</v>
      </c>
      <c r="N26" s="30" t="s">
        <v>88</v>
      </c>
      <c r="O26" s="7" t="s">
        <v>89</v>
      </c>
    </row>
    <row r="27" ht="102" customHeight="1" spans="1:15">
      <c r="A27" s="6">
        <v>14</v>
      </c>
      <c r="B27" s="7" t="s">
        <v>90</v>
      </c>
      <c r="C27" s="20" t="s">
        <v>91</v>
      </c>
      <c r="D27" s="6">
        <v>205</v>
      </c>
      <c r="E27" s="7" t="s">
        <v>92</v>
      </c>
      <c r="F27" s="6">
        <v>2021.3</v>
      </c>
      <c r="G27" s="6">
        <v>2021.9</v>
      </c>
      <c r="H27" s="7" t="s">
        <v>23</v>
      </c>
      <c r="I27" s="7" t="s">
        <v>93</v>
      </c>
      <c r="J27" s="7" t="s">
        <v>25</v>
      </c>
      <c r="K27" s="33"/>
      <c r="L27" s="6">
        <v>162.5</v>
      </c>
      <c r="M27" s="6">
        <v>42.5</v>
      </c>
      <c r="N27" s="30" t="s">
        <v>94</v>
      </c>
      <c r="O27" s="7" t="s">
        <v>95</v>
      </c>
    </row>
    <row r="28" ht="23.1" customHeight="1" spans="1:15">
      <c r="A28" s="22" t="s">
        <v>96</v>
      </c>
      <c r="B28" s="22"/>
      <c r="C28" s="22"/>
      <c r="D28" s="22">
        <v>2255</v>
      </c>
      <c r="E28" s="6"/>
      <c r="F28" s="6"/>
      <c r="G28" s="6"/>
      <c r="H28" s="7"/>
      <c r="I28" s="7"/>
      <c r="J28" s="7"/>
      <c r="K28" s="33"/>
      <c r="L28" s="21">
        <v>2182.5</v>
      </c>
      <c r="M28" s="21">
        <v>72.5</v>
      </c>
      <c r="N28" s="37"/>
      <c r="O28" s="7"/>
    </row>
    <row r="29" spans="1:15">
      <c r="A29" s="4" t="s">
        <v>97</v>
      </c>
      <c r="B29" s="4"/>
      <c r="C29" s="4"/>
      <c r="D29" s="4"/>
      <c r="E29" s="4"/>
      <c r="F29" s="4"/>
      <c r="G29" s="4"/>
      <c r="H29" s="4"/>
      <c r="I29" s="4"/>
      <c r="J29" s="4"/>
      <c r="K29" s="4"/>
      <c r="L29" s="4"/>
      <c r="M29" s="4"/>
      <c r="N29" s="28"/>
      <c r="O29" s="7"/>
    </row>
    <row r="30" ht="151" customHeight="1" spans="1:15">
      <c r="A30" s="6">
        <v>15</v>
      </c>
      <c r="B30" s="7" t="s">
        <v>98</v>
      </c>
      <c r="C30" s="20" t="s">
        <v>99</v>
      </c>
      <c r="D30" s="6">
        <v>600</v>
      </c>
      <c r="E30" s="6" t="s">
        <v>47</v>
      </c>
      <c r="F30" s="6">
        <v>2021.1</v>
      </c>
      <c r="G30" s="6">
        <v>2021.5</v>
      </c>
      <c r="H30" s="7" t="s">
        <v>23</v>
      </c>
      <c r="I30" s="7" t="s">
        <v>100</v>
      </c>
      <c r="J30" s="7" t="s">
        <v>101</v>
      </c>
      <c r="K30" s="7" t="s">
        <v>102</v>
      </c>
      <c r="L30" s="6">
        <v>600</v>
      </c>
      <c r="M30" s="6">
        <v>0</v>
      </c>
      <c r="N30" s="30" t="s">
        <v>103</v>
      </c>
      <c r="O30" s="7" t="s">
        <v>44</v>
      </c>
    </row>
    <row r="31" ht="33.95" customHeight="1" spans="1:15">
      <c r="A31" s="6">
        <v>16</v>
      </c>
      <c r="B31" s="7" t="s">
        <v>104</v>
      </c>
      <c r="C31" s="20" t="s">
        <v>105</v>
      </c>
      <c r="D31" s="6">
        <v>500</v>
      </c>
      <c r="E31" s="6" t="s">
        <v>47</v>
      </c>
      <c r="F31" s="6">
        <v>2021.1</v>
      </c>
      <c r="G31" s="6">
        <v>2021.6</v>
      </c>
      <c r="H31" s="7" t="s">
        <v>23</v>
      </c>
      <c r="I31" s="7" t="s">
        <v>106</v>
      </c>
      <c r="J31" s="7" t="s">
        <v>107</v>
      </c>
      <c r="K31" s="33"/>
      <c r="L31" s="6">
        <v>500</v>
      </c>
      <c r="M31" s="6">
        <v>0</v>
      </c>
      <c r="N31" s="36" t="s">
        <v>57</v>
      </c>
      <c r="O31" s="7" t="s">
        <v>38</v>
      </c>
    </row>
    <row r="32" ht="40" customHeight="1" spans="1:15">
      <c r="A32" s="6">
        <v>17</v>
      </c>
      <c r="B32" s="7" t="s">
        <v>108</v>
      </c>
      <c r="C32" s="20" t="s">
        <v>109</v>
      </c>
      <c r="D32" s="6">
        <v>350</v>
      </c>
      <c r="E32" s="7" t="s">
        <v>41</v>
      </c>
      <c r="F32" s="6">
        <v>2021.5</v>
      </c>
      <c r="G32" s="6">
        <v>2021.12</v>
      </c>
      <c r="H32" s="7" t="s">
        <v>23</v>
      </c>
      <c r="I32" s="6" t="s">
        <v>106</v>
      </c>
      <c r="J32" s="7" t="s">
        <v>107</v>
      </c>
      <c r="K32" s="7"/>
      <c r="L32" s="6">
        <v>0</v>
      </c>
      <c r="M32" s="6">
        <v>350</v>
      </c>
      <c r="N32" s="36" t="s">
        <v>57</v>
      </c>
      <c r="O32" s="7" t="s">
        <v>38</v>
      </c>
    </row>
    <row r="33" ht="110" customHeight="1" spans="1:15">
      <c r="A33" s="6">
        <v>18</v>
      </c>
      <c r="B33" s="7" t="s">
        <v>110</v>
      </c>
      <c r="C33" s="20" t="s">
        <v>111</v>
      </c>
      <c r="D33" s="6">
        <v>235</v>
      </c>
      <c r="E33" s="7" t="s">
        <v>112</v>
      </c>
      <c r="F33" s="6">
        <v>2021.5</v>
      </c>
      <c r="G33" s="6">
        <v>2021.12</v>
      </c>
      <c r="H33" s="7" t="s">
        <v>23</v>
      </c>
      <c r="I33" s="6" t="s">
        <v>106</v>
      </c>
      <c r="J33" s="7" t="s">
        <v>107</v>
      </c>
      <c r="K33" s="33"/>
      <c r="L33" s="6">
        <v>94</v>
      </c>
      <c r="M33" s="6">
        <v>141</v>
      </c>
      <c r="N33" s="30" t="s">
        <v>113</v>
      </c>
      <c r="O33" s="7" t="s">
        <v>38</v>
      </c>
    </row>
    <row r="34" ht="100" customHeight="1" spans="1:15">
      <c r="A34" s="6">
        <v>19</v>
      </c>
      <c r="B34" s="7" t="s">
        <v>114</v>
      </c>
      <c r="C34" s="20" t="s">
        <v>115</v>
      </c>
      <c r="D34" s="6">
        <v>2600</v>
      </c>
      <c r="E34" s="6" t="s">
        <v>47</v>
      </c>
      <c r="F34" s="6">
        <v>2021.1</v>
      </c>
      <c r="G34" s="6">
        <v>2021.12</v>
      </c>
      <c r="H34" s="6" t="s">
        <v>23</v>
      </c>
      <c r="I34" s="6" t="s">
        <v>106</v>
      </c>
      <c r="J34" s="7" t="s">
        <v>107</v>
      </c>
      <c r="K34" s="7" t="s">
        <v>102</v>
      </c>
      <c r="L34" s="6">
        <v>2600</v>
      </c>
      <c r="M34" s="6">
        <v>0</v>
      </c>
      <c r="N34" s="30" t="s">
        <v>49</v>
      </c>
      <c r="O34" s="7" t="s">
        <v>27</v>
      </c>
    </row>
    <row r="35" ht="35" customHeight="1" spans="1:15">
      <c r="A35" s="6">
        <v>20</v>
      </c>
      <c r="B35" s="7" t="s">
        <v>116</v>
      </c>
      <c r="C35" s="20" t="s">
        <v>117</v>
      </c>
      <c r="D35" s="6">
        <v>50</v>
      </c>
      <c r="E35" s="6" t="s">
        <v>47</v>
      </c>
      <c r="F35" s="6">
        <v>2021.5</v>
      </c>
      <c r="G35" s="6">
        <v>2021.12</v>
      </c>
      <c r="H35" s="6" t="s">
        <v>23</v>
      </c>
      <c r="I35" s="6" t="s">
        <v>106</v>
      </c>
      <c r="J35" s="7" t="s">
        <v>107</v>
      </c>
      <c r="K35" s="33"/>
      <c r="L35" s="6">
        <v>50</v>
      </c>
      <c r="M35" s="6">
        <v>0</v>
      </c>
      <c r="N35" s="30" t="s">
        <v>118</v>
      </c>
      <c r="O35" s="7" t="s">
        <v>38</v>
      </c>
    </row>
    <row r="36" ht="32" customHeight="1" spans="1:15">
      <c r="A36" s="6">
        <v>21</v>
      </c>
      <c r="B36" s="7" t="s">
        <v>119</v>
      </c>
      <c r="C36" s="20" t="s">
        <v>120</v>
      </c>
      <c r="D36" s="6">
        <v>200</v>
      </c>
      <c r="E36" s="7" t="s">
        <v>121</v>
      </c>
      <c r="F36" s="6">
        <v>2021.5</v>
      </c>
      <c r="G36" s="6">
        <v>2021.12</v>
      </c>
      <c r="H36" s="6" t="s">
        <v>23</v>
      </c>
      <c r="I36" s="6" t="s">
        <v>106</v>
      </c>
      <c r="J36" s="7" t="s">
        <v>107</v>
      </c>
      <c r="K36" s="33"/>
      <c r="L36" s="6">
        <v>100</v>
      </c>
      <c r="M36" s="6">
        <v>100</v>
      </c>
      <c r="N36" s="30" t="s">
        <v>118</v>
      </c>
      <c r="O36" s="7" t="s">
        <v>38</v>
      </c>
    </row>
    <row r="37" ht="32" customHeight="1" spans="1:15">
      <c r="A37" s="6">
        <v>22</v>
      </c>
      <c r="B37" s="7" t="s">
        <v>122</v>
      </c>
      <c r="C37" s="20" t="s">
        <v>123</v>
      </c>
      <c r="D37" s="6">
        <v>220</v>
      </c>
      <c r="E37" s="6" t="s">
        <v>47</v>
      </c>
      <c r="F37" s="6">
        <v>2021.3</v>
      </c>
      <c r="G37" s="6">
        <v>2021.9</v>
      </c>
      <c r="H37" s="7" t="s">
        <v>23</v>
      </c>
      <c r="I37" s="7" t="s">
        <v>124</v>
      </c>
      <c r="J37" s="7" t="s">
        <v>25</v>
      </c>
      <c r="K37" s="33"/>
      <c r="L37" s="6">
        <v>220</v>
      </c>
      <c r="M37" s="6">
        <v>0</v>
      </c>
      <c r="N37" s="36" t="s">
        <v>125</v>
      </c>
      <c r="O37" s="6" t="s">
        <v>38</v>
      </c>
    </row>
    <row r="38" ht="35" customHeight="1" spans="1:15">
      <c r="A38" s="6">
        <v>23</v>
      </c>
      <c r="B38" s="7" t="s">
        <v>126</v>
      </c>
      <c r="C38" s="20" t="s">
        <v>127</v>
      </c>
      <c r="D38" s="6">
        <v>30</v>
      </c>
      <c r="E38" s="6" t="s">
        <v>47</v>
      </c>
      <c r="F38" s="6">
        <v>2021.5</v>
      </c>
      <c r="G38" s="6">
        <v>2021.9</v>
      </c>
      <c r="H38" s="7" t="s">
        <v>23</v>
      </c>
      <c r="I38" s="7" t="s">
        <v>128</v>
      </c>
      <c r="J38" s="7" t="s">
        <v>25</v>
      </c>
      <c r="K38" s="33"/>
      <c r="L38" s="6">
        <v>30</v>
      </c>
      <c r="M38" s="6">
        <v>0</v>
      </c>
      <c r="N38" s="36" t="s">
        <v>57</v>
      </c>
      <c r="O38" s="6" t="s">
        <v>38</v>
      </c>
    </row>
    <row r="39" ht="20.1" customHeight="1" spans="1:15">
      <c r="A39" s="21" t="s">
        <v>79</v>
      </c>
      <c r="B39" s="21"/>
      <c r="C39" s="21"/>
      <c r="D39" s="21">
        <v>4785</v>
      </c>
      <c r="E39" s="6"/>
      <c r="F39" s="6"/>
      <c r="G39" s="6"/>
      <c r="H39" s="6"/>
      <c r="I39" s="6"/>
      <c r="J39" s="7"/>
      <c r="K39" s="33"/>
      <c r="L39" s="21">
        <v>4194</v>
      </c>
      <c r="M39" s="21">
        <v>591</v>
      </c>
      <c r="N39" s="37"/>
      <c r="O39" s="7"/>
    </row>
    <row r="40" ht="26" customHeight="1" spans="1:15">
      <c r="A40" s="4" t="s">
        <v>129</v>
      </c>
      <c r="B40" s="4"/>
      <c r="C40" s="4"/>
      <c r="D40" s="4"/>
      <c r="E40" s="4"/>
      <c r="F40" s="4"/>
      <c r="G40" s="4"/>
      <c r="H40" s="4"/>
      <c r="I40" s="4"/>
      <c r="J40" s="4"/>
      <c r="K40" s="4"/>
      <c r="L40" s="4"/>
      <c r="M40" s="4"/>
      <c r="N40" s="28"/>
      <c r="O40" s="7"/>
    </row>
    <row r="41" ht="67" customHeight="1" spans="1:15">
      <c r="A41" s="6">
        <v>24</v>
      </c>
      <c r="B41" s="7" t="s">
        <v>130</v>
      </c>
      <c r="C41" s="20" t="s">
        <v>131</v>
      </c>
      <c r="D41" s="6">
        <v>800</v>
      </c>
      <c r="E41" s="7" t="s">
        <v>41</v>
      </c>
      <c r="F41" s="6">
        <v>2021.1</v>
      </c>
      <c r="G41" s="6">
        <v>2021.12</v>
      </c>
      <c r="H41" s="7" t="s">
        <v>132</v>
      </c>
      <c r="I41" s="7" t="s">
        <v>133</v>
      </c>
      <c r="J41" s="7" t="s">
        <v>134</v>
      </c>
      <c r="K41" s="33"/>
      <c r="L41" s="6">
        <v>0</v>
      </c>
      <c r="M41" s="6">
        <v>800</v>
      </c>
      <c r="N41" s="30" t="s">
        <v>135</v>
      </c>
      <c r="O41" s="6" t="s">
        <v>27</v>
      </c>
    </row>
    <row r="42" ht="101" customHeight="1" spans="1:15">
      <c r="A42" s="6">
        <v>25</v>
      </c>
      <c r="B42" s="7" t="s">
        <v>136</v>
      </c>
      <c r="C42" s="20" t="s">
        <v>137</v>
      </c>
      <c r="D42" s="6">
        <v>700</v>
      </c>
      <c r="E42" s="6" t="s">
        <v>47</v>
      </c>
      <c r="F42" s="6">
        <v>2021.4</v>
      </c>
      <c r="G42" s="6">
        <v>2021.12</v>
      </c>
      <c r="H42" s="7" t="s">
        <v>132</v>
      </c>
      <c r="I42" s="7" t="s">
        <v>52</v>
      </c>
      <c r="J42" s="7" t="s">
        <v>134</v>
      </c>
      <c r="K42" s="7" t="s">
        <v>102</v>
      </c>
      <c r="L42" s="6">
        <v>700</v>
      </c>
      <c r="M42" s="6">
        <v>0</v>
      </c>
      <c r="N42" s="30" t="s">
        <v>138</v>
      </c>
      <c r="O42" s="6" t="s">
        <v>38</v>
      </c>
    </row>
    <row r="43" ht="18" customHeight="1" spans="1:15">
      <c r="A43" s="21" t="s">
        <v>79</v>
      </c>
      <c r="B43" s="21"/>
      <c r="C43" s="21"/>
      <c r="D43" s="21">
        <v>1500</v>
      </c>
      <c r="E43" s="6"/>
      <c r="F43" s="6"/>
      <c r="G43" s="6"/>
      <c r="H43" s="7"/>
      <c r="I43" s="7"/>
      <c r="J43" s="7"/>
      <c r="K43" s="21"/>
      <c r="L43" s="21">
        <v>700</v>
      </c>
      <c r="M43" s="21">
        <v>800</v>
      </c>
      <c r="N43" s="37"/>
      <c r="O43" s="7"/>
    </row>
    <row r="44" ht="21" customHeight="1" spans="1:15">
      <c r="A44" s="4" t="s">
        <v>139</v>
      </c>
      <c r="B44" s="4"/>
      <c r="C44" s="4"/>
      <c r="D44" s="4"/>
      <c r="E44" s="4"/>
      <c r="F44" s="4"/>
      <c r="G44" s="4"/>
      <c r="H44" s="4"/>
      <c r="I44" s="4"/>
      <c r="J44" s="4"/>
      <c r="K44" s="4"/>
      <c r="L44" s="4"/>
      <c r="M44" s="4"/>
      <c r="N44" s="28"/>
      <c r="O44" s="7"/>
    </row>
    <row r="45" ht="84" spans="1:15">
      <c r="A45" s="6">
        <v>26</v>
      </c>
      <c r="B45" s="7" t="s">
        <v>140</v>
      </c>
      <c r="C45" s="20" t="s">
        <v>141</v>
      </c>
      <c r="D45" s="6">
        <v>8504</v>
      </c>
      <c r="E45" s="7" t="s">
        <v>142</v>
      </c>
      <c r="F45" s="6">
        <v>2021.1</v>
      </c>
      <c r="G45" s="6">
        <v>2021.12</v>
      </c>
      <c r="H45" s="7" t="s">
        <v>143</v>
      </c>
      <c r="I45" s="7" t="s">
        <v>52</v>
      </c>
      <c r="J45" s="7" t="s">
        <v>144</v>
      </c>
      <c r="K45" s="7" t="s">
        <v>102</v>
      </c>
      <c r="L45" s="6">
        <v>2000</v>
      </c>
      <c r="M45" s="6">
        <v>0</v>
      </c>
      <c r="N45" s="38" t="s">
        <v>145</v>
      </c>
      <c r="O45" s="7" t="s">
        <v>27</v>
      </c>
    </row>
    <row r="46" ht="88" customHeight="1" spans="1:15">
      <c r="A46" s="6">
        <v>27</v>
      </c>
      <c r="B46" s="7" t="s">
        <v>146</v>
      </c>
      <c r="C46" s="20" t="s">
        <v>147</v>
      </c>
      <c r="D46" s="6">
        <v>270</v>
      </c>
      <c r="E46" s="7" t="s">
        <v>148</v>
      </c>
      <c r="F46" s="6">
        <v>2021.6</v>
      </c>
      <c r="G46" s="6">
        <v>2021.11</v>
      </c>
      <c r="H46" s="7" t="s">
        <v>149</v>
      </c>
      <c r="I46" s="7" t="s">
        <v>36</v>
      </c>
      <c r="J46" s="7" t="s">
        <v>150</v>
      </c>
      <c r="K46" s="33"/>
      <c r="L46" s="6">
        <v>90</v>
      </c>
      <c r="M46" s="6">
        <v>180</v>
      </c>
      <c r="N46" s="30" t="s">
        <v>151</v>
      </c>
      <c r="O46" s="31" t="s">
        <v>38</v>
      </c>
    </row>
    <row r="47" ht="21" customHeight="1" spans="1:15">
      <c r="A47" s="21" t="s">
        <v>79</v>
      </c>
      <c r="B47" s="21"/>
      <c r="C47" s="21"/>
      <c r="D47" s="21">
        <v>8774</v>
      </c>
      <c r="E47" s="6"/>
      <c r="F47" s="6"/>
      <c r="G47" s="6"/>
      <c r="H47" s="7"/>
      <c r="I47" s="7"/>
      <c r="J47" s="7"/>
      <c r="K47" s="33"/>
      <c r="L47" s="21">
        <v>2090</v>
      </c>
      <c r="M47" s="21">
        <v>180</v>
      </c>
      <c r="N47" s="28"/>
      <c r="O47" s="7"/>
    </row>
    <row r="48" ht="20" customHeight="1" spans="1:15">
      <c r="A48" s="4" t="s">
        <v>152</v>
      </c>
      <c r="B48" s="4"/>
      <c r="C48" s="4"/>
      <c r="D48" s="4"/>
      <c r="E48" s="4"/>
      <c r="F48" s="4"/>
      <c r="G48" s="4"/>
      <c r="H48" s="4"/>
      <c r="I48" s="4"/>
      <c r="J48" s="4"/>
      <c r="K48" s="4"/>
      <c r="L48" s="4"/>
      <c r="M48" s="4"/>
      <c r="N48" s="28"/>
      <c r="O48" s="7"/>
    </row>
    <row r="49" ht="50" customHeight="1" spans="1:15">
      <c r="A49" s="7">
        <v>28</v>
      </c>
      <c r="B49" s="7" t="s">
        <v>153</v>
      </c>
      <c r="C49" s="20" t="s">
        <v>154</v>
      </c>
      <c r="D49" s="6">
        <v>21577</v>
      </c>
      <c r="E49" s="6" t="s">
        <v>155</v>
      </c>
      <c r="F49" s="6">
        <v>2020.9</v>
      </c>
      <c r="G49" s="6">
        <v>2021.9</v>
      </c>
      <c r="H49" s="6" t="s">
        <v>156</v>
      </c>
      <c r="I49" s="7" t="s">
        <v>157</v>
      </c>
      <c r="J49" s="6" t="s">
        <v>150</v>
      </c>
      <c r="K49" s="6"/>
      <c r="L49" s="6">
        <v>0</v>
      </c>
      <c r="M49" s="6">
        <v>0</v>
      </c>
      <c r="N49" s="30" t="s">
        <v>158</v>
      </c>
      <c r="O49" s="31" t="s">
        <v>27</v>
      </c>
    </row>
    <row r="50" ht="43" customHeight="1" spans="1:15">
      <c r="A50" s="7">
        <v>29</v>
      </c>
      <c r="B50" s="7" t="s">
        <v>159</v>
      </c>
      <c r="C50" s="20" t="s">
        <v>160</v>
      </c>
      <c r="D50" s="23">
        <v>59</v>
      </c>
      <c r="E50" s="24" t="s">
        <v>161</v>
      </c>
      <c r="F50" s="6">
        <v>2021.3</v>
      </c>
      <c r="G50" s="6">
        <v>2021.8</v>
      </c>
      <c r="H50" s="7" t="s">
        <v>149</v>
      </c>
      <c r="I50" s="6" t="s">
        <v>24</v>
      </c>
      <c r="J50" s="6" t="s">
        <v>150</v>
      </c>
      <c r="K50" s="6"/>
      <c r="L50" s="6">
        <v>0</v>
      </c>
      <c r="M50" s="6">
        <v>0</v>
      </c>
      <c r="N50" s="30" t="s">
        <v>162</v>
      </c>
      <c r="O50" s="31" t="s">
        <v>44</v>
      </c>
    </row>
    <row r="51" ht="44" customHeight="1" spans="1:15">
      <c r="A51" s="7">
        <v>30</v>
      </c>
      <c r="B51" s="7" t="s">
        <v>163</v>
      </c>
      <c r="C51" s="20" t="s">
        <v>164</v>
      </c>
      <c r="D51" s="7">
        <v>60</v>
      </c>
      <c r="E51" s="7" t="s">
        <v>155</v>
      </c>
      <c r="F51" s="7">
        <v>2021.3</v>
      </c>
      <c r="G51" s="7">
        <v>2021.5</v>
      </c>
      <c r="H51" s="7" t="s">
        <v>149</v>
      </c>
      <c r="I51" s="7" t="s">
        <v>36</v>
      </c>
      <c r="J51" s="7" t="s">
        <v>150</v>
      </c>
      <c r="K51" s="7"/>
      <c r="L51" s="7">
        <v>0</v>
      </c>
      <c r="M51" s="7">
        <v>0</v>
      </c>
      <c r="N51" s="30" t="s">
        <v>165</v>
      </c>
      <c r="O51" s="31" t="s">
        <v>38</v>
      </c>
    </row>
    <row r="52" ht="48" customHeight="1" spans="1:15">
      <c r="A52" s="7">
        <v>31</v>
      </c>
      <c r="B52" s="7" t="s">
        <v>166</v>
      </c>
      <c r="C52" s="20" t="s">
        <v>167</v>
      </c>
      <c r="D52" s="6">
        <v>50</v>
      </c>
      <c r="E52" s="6" t="s">
        <v>47</v>
      </c>
      <c r="F52" s="6">
        <v>2021.2</v>
      </c>
      <c r="G52" s="6">
        <v>2021.6</v>
      </c>
      <c r="H52" s="7" t="s">
        <v>149</v>
      </c>
      <c r="I52" s="7" t="s">
        <v>36</v>
      </c>
      <c r="J52" s="7" t="s">
        <v>150</v>
      </c>
      <c r="K52" s="33"/>
      <c r="L52" s="6">
        <v>50</v>
      </c>
      <c r="M52" s="6">
        <v>0</v>
      </c>
      <c r="N52" s="30" t="s">
        <v>168</v>
      </c>
      <c r="O52" s="31" t="s">
        <v>38</v>
      </c>
    </row>
    <row r="53" ht="79" customHeight="1" spans="1:15">
      <c r="A53" s="7">
        <v>32</v>
      </c>
      <c r="B53" s="7" t="s">
        <v>169</v>
      </c>
      <c r="C53" s="20" t="s">
        <v>170</v>
      </c>
      <c r="D53" s="6">
        <v>180</v>
      </c>
      <c r="E53" s="7" t="s">
        <v>73</v>
      </c>
      <c r="F53" s="6">
        <v>2021.3</v>
      </c>
      <c r="G53" s="6">
        <v>2021.12</v>
      </c>
      <c r="H53" s="7" t="s">
        <v>149</v>
      </c>
      <c r="I53" s="7" t="s">
        <v>36</v>
      </c>
      <c r="J53" s="7" t="s">
        <v>150</v>
      </c>
      <c r="K53" s="7" t="s">
        <v>102</v>
      </c>
      <c r="L53" s="6">
        <v>90</v>
      </c>
      <c r="M53" s="6">
        <v>90</v>
      </c>
      <c r="N53" s="30" t="s">
        <v>171</v>
      </c>
      <c r="O53" s="31" t="s">
        <v>38</v>
      </c>
    </row>
    <row r="54" ht="67" customHeight="1" spans="1:15">
      <c r="A54" s="7">
        <v>33</v>
      </c>
      <c r="B54" s="7" t="s">
        <v>172</v>
      </c>
      <c r="C54" s="20" t="s">
        <v>173</v>
      </c>
      <c r="D54" s="6">
        <v>180</v>
      </c>
      <c r="E54" s="7" t="s">
        <v>73</v>
      </c>
      <c r="F54" s="6">
        <v>2021.3</v>
      </c>
      <c r="G54" s="6">
        <v>2021.12</v>
      </c>
      <c r="H54" s="7" t="s">
        <v>149</v>
      </c>
      <c r="I54" s="7" t="s">
        <v>36</v>
      </c>
      <c r="J54" s="7" t="s">
        <v>150</v>
      </c>
      <c r="K54" s="33"/>
      <c r="L54" s="6">
        <v>90</v>
      </c>
      <c r="M54" s="6">
        <v>90</v>
      </c>
      <c r="N54" s="30" t="s">
        <v>174</v>
      </c>
      <c r="O54" s="31" t="s">
        <v>175</v>
      </c>
    </row>
    <row r="55" ht="34" customHeight="1" spans="1:15">
      <c r="A55" s="7">
        <v>34</v>
      </c>
      <c r="B55" s="7" t="s">
        <v>176</v>
      </c>
      <c r="C55" s="20" t="s">
        <v>177</v>
      </c>
      <c r="D55" s="6">
        <v>200</v>
      </c>
      <c r="E55" s="6" t="s">
        <v>47</v>
      </c>
      <c r="F55" s="6">
        <v>2021.3</v>
      </c>
      <c r="G55" s="6">
        <v>2021.12</v>
      </c>
      <c r="H55" s="7" t="s">
        <v>156</v>
      </c>
      <c r="I55" s="7" t="s">
        <v>156</v>
      </c>
      <c r="J55" s="7" t="s">
        <v>134</v>
      </c>
      <c r="K55" s="39"/>
      <c r="L55" s="6">
        <v>200</v>
      </c>
      <c r="M55" s="6">
        <v>0</v>
      </c>
      <c r="N55" s="30" t="s">
        <v>178</v>
      </c>
      <c r="O55" s="40" t="s">
        <v>38</v>
      </c>
    </row>
    <row r="56" ht="15" customHeight="1" spans="1:15">
      <c r="A56" s="22" t="s">
        <v>79</v>
      </c>
      <c r="B56" s="22"/>
      <c r="C56" s="22"/>
      <c r="D56" s="22">
        <v>22306</v>
      </c>
      <c r="E56" s="6"/>
      <c r="F56" s="6"/>
      <c r="G56" s="6"/>
      <c r="H56" s="7"/>
      <c r="I56" s="7"/>
      <c r="J56" s="7"/>
      <c r="K56" s="33"/>
      <c r="L56" s="22">
        <v>430</v>
      </c>
      <c r="M56" s="22">
        <v>180</v>
      </c>
      <c r="N56" s="41"/>
      <c r="O56" s="7"/>
    </row>
    <row r="57" ht="19" customHeight="1" spans="1:15">
      <c r="A57" s="4" t="s">
        <v>179</v>
      </c>
      <c r="B57" s="4"/>
      <c r="C57" s="4"/>
      <c r="D57" s="4"/>
      <c r="E57" s="4"/>
      <c r="F57" s="4"/>
      <c r="G57" s="4"/>
      <c r="H57" s="4"/>
      <c r="I57" s="4"/>
      <c r="J57" s="4"/>
      <c r="K57" s="4"/>
      <c r="L57" s="4"/>
      <c r="M57" s="4"/>
      <c r="N57" s="28"/>
      <c r="O57" s="7"/>
    </row>
    <row r="58" ht="102" customHeight="1" spans="1:15">
      <c r="A58" s="6">
        <v>35</v>
      </c>
      <c r="B58" s="7" t="s">
        <v>180</v>
      </c>
      <c r="C58" s="20" t="s">
        <v>181</v>
      </c>
      <c r="D58" s="6">
        <v>1000</v>
      </c>
      <c r="E58" s="6" t="s">
        <v>47</v>
      </c>
      <c r="F58" s="6">
        <v>2020.9</v>
      </c>
      <c r="G58" s="6">
        <v>2021.3</v>
      </c>
      <c r="H58" s="7" t="s">
        <v>182</v>
      </c>
      <c r="I58" s="7" t="s">
        <v>183</v>
      </c>
      <c r="J58" s="6" t="s">
        <v>184</v>
      </c>
      <c r="K58" s="7" t="s">
        <v>102</v>
      </c>
      <c r="L58" s="11">
        <v>1000</v>
      </c>
      <c r="M58" s="11">
        <v>0</v>
      </c>
      <c r="N58" s="30" t="s">
        <v>185</v>
      </c>
      <c r="O58" s="7" t="s">
        <v>44</v>
      </c>
    </row>
    <row r="59" ht="18" customHeight="1" spans="1:15">
      <c r="A59" s="22" t="s">
        <v>79</v>
      </c>
      <c r="B59" s="22"/>
      <c r="C59" s="22"/>
      <c r="D59" s="22">
        <v>1000</v>
      </c>
      <c r="E59" s="6"/>
      <c r="F59" s="6"/>
      <c r="G59" s="6"/>
      <c r="H59" s="7"/>
      <c r="I59" s="7"/>
      <c r="J59" s="7"/>
      <c r="K59" s="33"/>
      <c r="L59" s="22">
        <v>1000</v>
      </c>
      <c r="M59" s="22">
        <v>0</v>
      </c>
      <c r="N59" s="41"/>
      <c r="O59" s="7"/>
    </row>
    <row r="60" ht="21" customHeight="1" spans="1:15">
      <c r="A60" s="9" t="s">
        <v>186</v>
      </c>
      <c r="B60" s="9"/>
      <c r="C60" s="9"/>
      <c r="D60" s="9">
        <v>41299</v>
      </c>
      <c r="E60" s="6"/>
      <c r="F60" s="6"/>
      <c r="G60" s="6"/>
      <c r="H60" s="7"/>
      <c r="I60" s="7"/>
      <c r="J60" s="7"/>
      <c r="K60" s="33"/>
      <c r="L60" s="9">
        <v>10920.5</v>
      </c>
      <c r="M60" s="9">
        <v>2178.5</v>
      </c>
      <c r="N60" s="42"/>
      <c r="O60" s="7"/>
    </row>
    <row r="61" ht="20.1" customHeight="1" spans="1:15">
      <c r="A61" s="19" t="s">
        <v>187</v>
      </c>
      <c r="B61" s="19"/>
      <c r="C61" s="19"/>
      <c r="D61" s="19"/>
      <c r="E61" s="19"/>
      <c r="F61" s="19"/>
      <c r="G61" s="19"/>
      <c r="H61" s="19"/>
      <c r="I61" s="19"/>
      <c r="J61" s="19"/>
      <c r="K61" s="19"/>
      <c r="L61" s="19"/>
      <c r="M61" s="19"/>
      <c r="N61" s="29"/>
      <c r="O61" s="7"/>
    </row>
    <row r="62" spans="1:15">
      <c r="A62" s="4" t="s">
        <v>188</v>
      </c>
      <c r="B62" s="4"/>
      <c r="C62" s="4"/>
      <c r="D62" s="4"/>
      <c r="E62" s="4"/>
      <c r="F62" s="4"/>
      <c r="G62" s="4"/>
      <c r="H62" s="4"/>
      <c r="I62" s="4"/>
      <c r="J62" s="4"/>
      <c r="K62" s="4"/>
      <c r="L62" s="4"/>
      <c r="M62" s="4"/>
      <c r="N62" s="28"/>
      <c r="O62" s="7"/>
    </row>
    <row r="63" s="1" customFormat="1" ht="35" customHeight="1" spans="1:15">
      <c r="A63" s="6">
        <v>36</v>
      </c>
      <c r="B63" s="7" t="s">
        <v>189</v>
      </c>
      <c r="C63" s="20" t="s">
        <v>190</v>
      </c>
      <c r="D63" s="6">
        <v>1068</v>
      </c>
      <c r="E63" s="6" t="s">
        <v>47</v>
      </c>
      <c r="F63" s="6">
        <v>2021.2</v>
      </c>
      <c r="G63" s="6">
        <v>2021.5</v>
      </c>
      <c r="H63" s="6" t="s">
        <v>191</v>
      </c>
      <c r="I63" s="6" t="s">
        <v>191</v>
      </c>
      <c r="J63" s="6" t="s">
        <v>192</v>
      </c>
      <c r="K63" s="6"/>
      <c r="L63" s="6">
        <v>1068</v>
      </c>
      <c r="M63" s="6">
        <v>0</v>
      </c>
      <c r="N63" s="36" t="s">
        <v>193</v>
      </c>
      <c r="O63" s="7" t="s">
        <v>38</v>
      </c>
    </row>
    <row r="64" ht="44.1" customHeight="1" spans="1:15">
      <c r="A64" s="6">
        <v>37</v>
      </c>
      <c r="B64" s="7" t="s">
        <v>194</v>
      </c>
      <c r="C64" s="20" t="s">
        <v>195</v>
      </c>
      <c r="D64" s="6">
        <v>10832.85</v>
      </c>
      <c r="E64" s="7" t="s">
        <v>196</v>
      </c>
      <c r="F64" s="6">
        <v>2020.12</v>
      </c>
      <c r="G64" s="6">
        <v>2022.8</v>
      </c>
      <c r="H64" s="7" t="s">
        <v>197</v>
      </c>
      <c r="I64" s="7" t="s">
        <v>198</v>
      </c>
      <c r="J64" s="7" t="s">
        <v>192</v>
      </c>
      <c r="K64" s="7"/>
      <c r="L64" s="6">
        <v>9892.85</v>
      </c>
      <c r="M64" s="6">
        <v>0</v>
      </c>
      <c r="N64" s="30" t="s">
        <v>199</v>
      </c>
      <c r="O64" s="7" t="s">
        <v>27</v>
      </c>
    </row>
    <row r="65" ht="44.1" customHeight="1" spans="1:15">
      <c r="A65" s="6">
        <v>38</v>
      </c>
      <c r="B65" s="7" t="s">
        <v>200</v>
      </c>
      <c r="C65" s="20" t="s">
        <v>201</v>
      </c>
      <c r="D65" s="6">
        <v>22880.3</v>
      </c>
      <c r="E65" s="7" t="s">
        <v>202</v>
      </c>
      <c r="F65" s="6">
        <v>2021.6</v>
      </c>
      <c r="G65" s="6">
        <v>2022.12</v>
      </c>
      <c r="H65" s="7" t="s">
        <v>197</v>
      </c>
      <c r="I65" s="7" t="s">
        <v>191</v>
      </c>
      <c r="J65" s="7" t="s">
        <v>192</v>
      </c>
      <c r="K65" s="7"/>
      <c r="L65" s="6">
        <v>5000</v>
      </c>
      <c r="M65" s="6">
        <v>0</v>
      </c>
      <c r="N65" s="30" t="s">
        <v>203</v>
      </c>
      <c r="O65" s="7" t="s">
        <v>38</v>
      </c>
    </row>
    <row r="66" ht="37" customHeight="1" spans="1:15">
      <c r="A66" s="6">
        <v>39</v>
      </c>
      <c r="B66" s="7" t="s">
        <v>204</v>
      </c>
      <c r="C66" s="20" t="s">
        <v>205</v>
      </c>
      <c r="D66" s="6">
        <v>35000</v>
      </c>
      <c r="E66" s="7" t="s">
        <v>202</v>
      </c>
      <c r="F66" s="6">
        <v>2021.12</v>
      </c>
      <c r="G66" s="6">
        <v>2023.12</v>
      </c>
      <c r="H66" s="7" t="s">
        <v>197</v>
      </c>
      <c r="I66" s="7" t="s">
        <v>191</v>
      </c>
      <c r="J66" s="7" t="s">
        <v>192</v>
      </c>
      <c r="K66" s="7"/>
      <c r="L66" s="6">
        <v>0</v>
      </c>
      <c r="M66" s="6">
        <v>0</v>
      </c>
      <c r="N66" s="30" t="s">
        <v>206</v>
      </c>
      <c r="O66" s="7" t="s">
        <v>38</v>
      </c>
    </row>
    <row r="67" ht="80" customHeight="1" spans="1:15">
      <c r="A67" s="6">
        <v>40</v>
      </c>
      <c r="B67" s="7" t="s">
        <v>207</v>
      </c>
      <c r="C67" s="20" t="s">
        <v>208</v>
      </c>
      <c r="D67" s="6">
        <v>40452.09</v>
      </c>
      <c r="E67" s="7" t="s">
        <v>209</v>
      </c>
      <c r="F67" s="6">
        <v>2020.8</v>
      </c>
      <c r="G67" s="6">
        <v>2021.12</v>
      </c>
      <c r="H67" s="7" t="s">
        <v>197</v>
      </c>
      <c r="I67" s="7" t="s">
        <v>191</v>
      </c>
      <c r="J67" s="7" t="s">
        <v>192</v>
      </c>
      <c r="K67" s="7"/>
      <c r="L67" s="6">
        <v>24272.09</v>
      </c>
      <c r="M67" s="6">
        <v>0</v>
      </c>
      <c r="N67" s="30" t="s">
        <v>210</v>
      </c>
      <c r="O67" s="7" t="s">
        <v>27</v>
      </c>
    </row>
    <row r="68" ht="15" customHeight="1" spans="1:15">
      <c r="A68" s="22" t="s">
        <v>79</v>
      </c>
      <c r="B68" s="22"/>
      <c r="C68" s="22"/>
      <c r="D68" s="22">
        <v>110233.24</v>
      </c>
      <c r="E68" s="6"/>
      <c r="F68" s="6"/>
      <c r="G68" s="6"/>
      <c r="H68" s="7"/>
      <c r="I68" s="7"/>
      <c r="J68" s="7"/>
      <c r="K68" s="33"/>
      <c r="L68" s="22">
        <v>40232.94</v>
      </c>
      <c r="M68" s="22">
        <v>0</v>
      </c>
      <c r="N68" s="28"/>
      <c r="O68" s="7"/>
    </row>
    <row r="69" ht="23" customHeight="1" spans="1:15">
      <c r="A69" s="4" t="s">
        <v>211</v>
      </c>
      <c r="B69" s="4"/>
      <c r="C69" s="4"/>
      <c r="D69" s="4"/>
      <c r="E69" s="4"/>
      <c r="F69" s="4"/>
      <c r="G69" s="4"/>
      <c r="H69" s="4"/>
      <c r="I69" s="4"/>
      <c r="J69" s="4"/>
      <c r="K69" s="4"/>
      <c r="L69" s="4"/>
      <c r="M69" s="4"/>
      <c r="N69" s="28"/>
      <c r="O69" s="7"/>
    </row>
    <row r="70" ht="99" customHeight="1" spans="1:15">
      <c r="A70" s="6">
        <v>41</v>
      </c>
      <c r="B70" s="7" t="s">
        <v>212</v>
      </c>
      <c r="C70" s="20" t="s">
        <v>213</v>
      </c>
      <c r="D70" s="6">
        <v>180</v>
      </c>
      <c r="E70" s="6" t="s">
        <v>47</v>
      </c>
      <c r="F70" s="6">
        <v>2021.3</v>
      </c>
      <c r="G70" s="6">
        <v>2021.12</v>
      </c>
      <c r="H70" s="7" t="s">
        <v>214</v>
      </c>
      <c r="I70" s="7" t="s">
        <v>214</v>
      </c>
      <c r="J70" s="7" t="s">
        <v>192</v>
      </c>
      <c r="K70" s="7" t="s">
        <v>102</v>
      </c>
      <c r="L70" s="6">
        <v>180</v>
      </c>
      <c r="M70" s="6">
        <v>0</v>
      </c>
      <c r="N70" s="30" t="s">
        <v>215</v>
      </c>
      <c r="O70" s="31" t="s">
        <v>38</v>
      </c>
    </row>
    <row r="71" ht="39" customHeight="1" spans="1:15">
      <c r="A71" s="6">
        <v>42</v>
      </c>
      <c r="B71" s="7" t="s">
        <v>216</v>
      </c>
      <c r="C71" s="20" t="s">
        <v>217</v>
      </c>
      <c r="D71" s="6">
        <v>150</v>
      </c>
      <c r="E71" s="6" t="s">
        <v>47</v>
      </c>
      <c r="F71" s="6">
        <v>2021.7</v>
      </c>
      <c r="G71" s="6">
        <v>2021.12</v>
      </c>
      <c r="H71" s="7" t="s">
        <v>214</v>
      </c>
      <c r="I71" s="7" t="s">
        <v>56</v>
      </c>
      <c r="J71" s="7" t="s">
        <v>192</v>
      </c>
      <c r="K71" s="33"/>
      <c r="L71" s="6">
        <v>150</v>
      </c>
      <c r="M71" s="6">
        <v>0</v>
      </c>
      <c r="N71" s="30" t="s">
        <v>218</v>
      </c>
      <c r="O71" s="31" t="s">
        <v>38</v>
      </c>
    </row>
    <row r="72" ht="42" customHeight="1" spans="1:15">
      <c r="A72" s="6">
        <v>43</v>
      </c>
      <c r="B72" s="7" t="s">
        <v>219</v>
      </c>
      <c r="C72" s="20" t="s">
        <v>220</v>
      </c>
      <c r="D72" s="6">
        <v>120</v>
      </c>
      <c r="E72" s="6" t="s">
        <v>47</v>
      </c>
      <c r="F72" s="6">
        <v>2021.7</v>
      </c>
      <c r="G72" s="6">
        <v>2021.12</v>
      </c>
      <c r="H72" s="7" t="s">
        <v>214</v>
      </c>
      <c r="I72" s="7" t="s">
        <v>56</v>
      </c>
      <c r="J72" s="7" t="s">
        <v>192</v>
      </c>
      <c r="K72" s="33"/>
      <c r="L72" s="6">
        <v>120</v>
      </c>
      <c r="M72" s="6">
        <v>0</v>
      </c>
      <c r="N72" s="30" t="s">
        <v>221</v>
      </c>
      <c r="O72" s="31" t="s">
        <v>27</v>
      </c>
    </row>
    <row r="73" ht="35.1" customHeight="1" spans="1:15">
      <c r="A73" s="6">
        <v>44</v>
      </c>
      <c r="B73" s="7" t="s">
        <v>222</v>
      </c>
      <c r="C73" s="20" t="s">
        <v>223</v>
      </c>
      <c r="D73" s="6">
        <v>200</v>
      </c>
      <c r="E73" s="6" t="s">
        <v>47</v>
      </c>
      <c r="F73" s="6">
        <v>2021.7</v>
      </c>
      <c r="G73" s="6">
        <v>2021.12</v>
      </c>
      <c r="H73" s="7" t="s">
        <v>214</v>
      </c>
      <c r="I73" s="7" t="s">
        <v>56</v>
      </c>
      <c r="J73" s="7" t="s">
        <v>192</v>
      </c>
      <c r="K73" s="33"/>
      <c r="L73" s="6">
        <v>200</v>
      </c>
      <c r="M73" s="6">
        <v>0</v>
      </c>
      <c r="N73" s="30" t="s">
        <v>224</v>
      </c>
      <c r="O73" s="31" t="s">
        <v>38</v>
      </c>
    </row>
    <row r="74" ht="48" customHeight="1" spans="1:15">
      <c r="A74" s="6">
        <v>45</v>
      </c>
      <c r="B74" s="7" t="s">
        <v>225</v>
      </c>
      <c r="C74" s="20" t="s">
        <v>226</v>
      </c>
      <c r="D74" s="6">
        <v>100</v>
      </c>
      <c r="E74" s="6" t="s">
        <v>47</v>
      </c>
      <c r="F74" s="6">
        <v>2021.6</v>
      </c>
      <c r="G74" s="6">
        <v>2021.1</v>
      </c>
      <c r="H74" s="7" t="s">
        <v>214</v>
      </c>
      <c r="I74" s="7" t="s">
        <v>227</v>
      </c>
      <c r="J74" s="7" t="s">
        <v>192</v>
      </c>
      <c r="K74" s="33"/>
      <c r="L74" s="6">
        <v>100</v>
      </c>
      <c r="M74" s="6">
        <v>0</v>
      </c>
      <c r="N74" s="30" t="s">
        <v>228</v>
      </c>
      <c r="O74" s="31" t="s">
        <v>38</v>
      </c>
    </row>
    <row r="75" ht="62.25" customHeight="1" spans="1:15">
      <c r="A75" s="6">
        <v>46</v>
      </c>
      <c r="B75" s="7" t="s">
        <v>229</v>
      </c>
      <c r="C75" s="20" t="s">
        <v>230</v>
      </c>
      <c r="D75" s="6">
        <v>3500</v>
      </c>
      <c r="E75" s="6" t="s">
        <v>47</v>
      </c>
      <c r="F75" s="6">
        <v>2021.11</v>
      </c>
      <c r="G75" s="6">
        <v>2022.12</v>
      </c>
      <c r="H75" s="7" t="s">
        <v>214</v>
      </c>
      <c r="I75" s="7" t="s">
        <v>231</v>
      </c>
      <c r="J75" s="7" t="s">
        <v>192</v>
      </c>
      <c r="K75" s="33"/>
      <c r="L75" s="6">
        <v>3500</v>
      </c>
      <c r="M75" s="6">
        <v>0</v>
      </c>
      <c r="N75" s="30" t="s">
        <v>232</v>
      </c>
      <c r="O75" s="31" t="s">
        <v>38</v>
      </c>
    </row>
    <row r="76" ht="76" customHeight="1" spans="1:15">
      <c r="A76" s="6">
        <v>47</v>
      </c>
      <c r="B76" s="7" t="s">
        <v>233</v>
      </c>
      <c r="C76" s="20" t="s">
        <v>234</v>
      </c>
      <c r="D76" s="6">
        <v>2600</v>
      </c>
      <c r="E76" s="6" t="s">
        <v>47</v>
      </c>
      <c r="F76" s="6">
        <v>2021.1</v>
      </c>
      <c r="G76" s="6">
        <v>2021.6</v>
      </c>
      <c r="H76" s="7" t="s">
        <v>31</v>
      </c>
      <c r="I76" s="7" t="s">
        <v>31</v>
      </c>
      <c r="J76" s="7" t="s">
        <v>235</v>
      </c>
      <c r="K76" s="7" t="s">
        <v>102</v>
      </c>
      <c r="L76" s="6">
        <v>2600</v>
      </c>
      <c r="M76" s="6">
        <v>0</v>
      </c>
      <c r="N76" s="30" t="s">
        <v>236</v>
      </c>
      <c r="O76" s="31" t="s">
        <v>27</v>
      </c>
    </row>
    <row r="77" ht="87" customHeight="1" spans="1:15">
      <c r="A77" s="6">
        <v>48</v>
      </c>
      <c r="B77" s="7" t="s">
        <v>237</v>
      </c>
      <c r="C77" s="20" t="s">
        <v>238</v>
      </c>
      <c r="D77" s="7">
        <v>455.66</v>
      </c>
      <c r="E77" s="7" t="s">
        <v>47</v>
      </c>
      <c r="F77" s="6">
        <v>2021.6</v>
      </c>
      <c r="G77" s="6">
        <v>2021.12</v>
      </c>
      <c r="H77" s="7" t="s">
        <v>214</v>
      </c>
      <c r="I77" s="7" t="s">
        <v>214</v>
      </c>
      <c r="J77" s="7" t="s">
        <v>192</v>
      </c>
      <c r="K77" s="33"/>
      <c r="L77" s="7">
        <v>455.66</v>
      </c>
      <c r="M77" s="6">
        <v>0</v>
      </c>
      <c r="N77" s="30" t="s">
        <v>239</v>
      </c>
      <c r="O77" s="31" t="s">
        <v>38</v>
      </c>
    </row>
    <row r="78" ht="18.95" customHeight="1" spans="1:15">
      <c r="A78" s="22" t="s">
        <v>79</v>
      </c>
      <c r="B78" s="22"/>
      <c r="C78" s="22"/>
      <c r="D78" s="22">
        <v>7305.66</v>
      </c>
      <c r="E78" s="6"/>
      <c r="F78" s="6"/>
      <c r="G78" s="6"/>
      <c r="H78" s="7"/>
      <c r="I78" s="7"/>
      <c r="J78" s="7"/>
      <c r="K78" s="33"/>
      <c r="L78" s="22">
        <v>7305.66</v>
      </c>
      <c r="M78" s="22">
        <v>0</v>
      </c>
      <c r="N78" s="28"/>
      <c r="O78" s="7"/>
    </row>
    <row r="79" ht="27" customHeight="1" spans="1:15">
      <c r="A79" s="4" t="s">
        <v>240</v>
      </c>
      <c r="B79" s="4"/>
      <c r="C79" s="4"/>
      <c r="D79" s="4"/>
      <c r="E79" s="4"/>
      <c r="F79" s="4"/>
      <c r="G79" s="4"/>
      <c r="H79" s="4"/>
      <c r="I79" s="4"/>
      <c r="J79" s="4"/>
      <c r="K79" s="4"/>
      <c r="L79" s="4"/>
      <c r="M79" s="4"/>
      <c r="N79" s="28"/>
      <c r="O79" s="7"/>
    </row>
    <row r="80" ht="64.05" customHeight="1" spans="1:15">
      <c r="A80" s="6">
        <v>49</v>
      </c>
      <c r="B80" s="7" t="s">
        <v>241</v>
      </c>
      <c r="C80" s="20" t="s">
        <v>242</v>
      </c>
      <c r="D80" s="6">
        <v>470</v>
      </c>
      <c r="E80" s="6" t="s">
        <v>47</v>
      </c>
      <c r="F80" s="6">
        <v>2021.3</v>
      </c>
      <c r="G80" s="6">
        <v>2021.12</v>
      </c>
      <c r="H80" s="7" t="s">
        <v>243</v>
      </c>
      <c r="I80" s="7" t="s">
        <v>243</v>
      </c>
      <c r="J80" s="7" t="s">
        <v>192</v>
      </c>
      <c r="K80" s="7"/>
      <c r="L80" s="6">
        <v>470</v>
      </c>
      <c r="M80" s="6">
        <v>0</v>
      </c>
      <c r="N80" s="30" t="s">
        <v>244</v>
      </c>
      <c r="O80" s="31" t="s">
        <v>38</v>
      </c>
    </row>
    <row r="81" ht="116" customHeight="1" spans="1:15">
      <c r="A81" s="6">
        <v>50</v>
      </c>
      <c r="B81" s="7" t="s">
        <v>245</v>
      </c>
      <c r="C81" s="20" t="s">
        <v>246</v>
      </c>
      <c r="D81" s="6">
        <v>250</v>
      </c>
      <c r="E81" s="6" t="s">
        <v>47</v>
      </c>
      <c r="F81" s="6">
        <v>2021.3</v>
      </c>
      <c r="G81" s="6">
        <v>2021.12</v>
      </c>
      <c r="H81" s="7" t="s">
        <v>243</v>
      </c>
      <c r="I81" s="7" t="s">
        <v>243</v>
      </c>
      <c r="J81" s="7" t="s">
        <v>192</v>
      </c>
      <c r="K81" s="33"/>
      <c r="L81" s="6">
        <v>250</v>
      </c>
      <c r="M81" s="6">
        <v>0</v>
      </c>
      <c r="N81" s="30" t="s">
        <v>247</v>
      </c>
      <c r="O81" s="31" t="s">
        <v>38</v>
      </c>
    </row>
    <row r="82" ht="85" customHeight="1" spans="1:15">
      <c r="A82" s="6">
        <v>51</v>
      </c>
      <c r="B82" s="7" t="s">
        <v>248</v>
      </c>
      <c r="C82" s="20" t="s">
        <v>249</v>
      </c>
      <c r="D82" s="6">
        <v>210</v>
      </c>
      <c r="E82" s="6" t="s">
        <v>47</v>
      </c>
      <c r="F82" s="6">
        <v>2021.3</v>
      </c>
      <c r="G82" s="6">
        <v>2021.12</v>
      </c>
      <c r="H82" s="7" t="s">
        <v>243</v>
      </c>
      <c r="I82" s="7" t="s">
        <v>243</v>
      </c>
      <c r="J82" s="7" t="s">
        <v>192</v>
      </c>
      <c r="K82" s="33"/>
      <c r="L82" s="6">
        <v>210</v>
      </c>
      <c r="M82" s="6">
        <v>0</v>
      </c>
      <c r="N82" s="30" t="s">
        <v>247</v>
      </c>
      <c r="O82" s="31" t="s">
        <v>38</v>
      </c>
    </row>
    <row r="83" ht="94" customHeight="1" spans="1:15">
      <c r="A83" s="6">
        <v>52</v>
      </c>
      <c r="B83" s="7" t="s">
        <v>250</v>
      </c>
      <c r="C83" s="20" t="s">
        <v>251</v>
      </c>
      <c r="D83" s="6">
        <v>350</v>
      </c>
      <c r="E83" s="6" t="s">
        <v>47</v>
      </c>
      <c r="F83" s="6">
        <v>2021.3</v>
      </c>
      <c r="G83" s="6">
        <v>2021.12</v>
      </c>
      <c r="H83" s="7" t="s">
        <v>243</v>
      </c>
      <c r="I83" s="7" t="s">
        <v>243</v>
      </c>
      <c r="J83" s="7" t="s">
        <v>192</v>
      </c>
      <c r="K83" s="33"/>
      <c r="L83" s="6">
        <v>350</v>
      </c>
      <c r="M83" s="6">
        <v>0</v>
      </c>
      <c r="N83" s="30" t="s">
        <v>252</v>
      </c>
      <c r="O83" s="31" t="s">
        <v>253</v>
      </c>
    </row>
    <row r="84" ht="32" customHeight="1" spans="1:15">
      <c r="A84" s="6">
        <v>53</v>
      </c>
      <c r="B84" s="7" t="s">
        <v>254</v>
      </c>
      <c r="C84" s="20" t="s">
        <v>255</v>
      </c>
      <c r="D84" s="6">
        <v>20</v>
      </c>
      <c r="E84" s="6" t="s">
        <v>47</v>
      </c>
      <c r="F84" s="6">
        <v>2021.5</v>
      </c>
      <c r="G84" s="6">
        <v>2021.11</v>
      </c>
      <c r="H84" s="7" t="s">
        <v>191</v>
      </c>
      <c r="I84" s="7" t="s">
        <v>191</v>
      </c>
      <c r="J84" s="7" t="s">
        <v>192</v>
      </c>
      <c r="K84" s="33"/>
      <c r="L84" s="6">
        <v>20</v>
      </c>
      <c r="M84" s="6">
        <v>0</v>
      </c>
      <c r="N84" s="30" t="s">
        <v>256</v>
      </c>
      <c r="O84" s="7" t="s">
        <v>27</v>
      </c>
    </row>
    <row r="85" ht="18.95" customHeight="1" spans="1:15">
      <c r="A85" s="22" t="s">
        <v>79</v>
      </c>
      <c r="B85" s="22"/>
      <c r="C85" s="22"/>
      <c r="D85" s="22">
        <v>1300</v>
      </c>
      <c r="E85" s="6"/>
      <c r="F85" s="6"/>
      <c r="G85" s="6"/>
      <c r="H85" s="7"/>
      <c r="I85" s="7"/>
      <c r="J85" s="7"/>
      <c r="K85" s="22"/>
      <c r="L85" s="22">
        <v>1300</v>
      </c>
      <c r="M85" s="22">
        <v>0</v>
      </c>
      <c r="N85" s="28"/>
      <c r="O85" s="7"/>
    </row>
    <row r="86" spans="1:15">
      <c r="A86" s="4" t="s">
        <v>257</v>
      </c>
      <c r="B86" s="4"/>
      <c r="C86" s="4"/>
      <c r="D86" s="4"/>
      <c r="E86" s="4"/>
      <c r="F86" s="4"/>
      <c r="G86" s="4"/>
      <c r="H86" s="4"/>
      <c r="I86" s="4"/>
      <c r="J86" s="4"/>
      <c r="K86" s="4"/>
      <c r="L86" s="4"/>
      <c r="M86" s="4"/>
      <c r="N86" s="28"/>
      <c r="O86" s="7"/>
    </row>
    <row r="87" ht="70" customHeight="1" spans="1:15">
      <c r="A87" s="6">
        <v>54</v>
      </c>
      <c r="B87" s="7" t="s">
        <v>258</v>
      </c>
      <c r="C87" s="20" t="s">
        <v>259</v>
      </c>
      <c r="D87" s="6">
        <v>21299.33</v>
      </c>
      <c r="E87" s="6" t="s">
        <v>47</v>
      </c>
      <c r="F87" s="6">
        <v>2020.12</v>
      </c>
      <c r="G87" s="6">
        <v>2023.12</v>
      </c>
      <c r="H87" s="6" t="s">
        <v>260</v>
      </c>
      <c r="I87" s="7" t="s">
        <v>197</v>
      </c>
      <c r="J87" s="7" t="s">
        <v>261</v>
      </c>
      <c r="K87" s="43"/>
      <c r="L87" s="6">
        <v>7400</v>
      </c>
      <c r="M87" s="6">
        <v>0</v>
      </c>
      <c r="N87" s="30" t="s">
        <v>262</v>
      </c>
      <c r="O87" s="7" t="s">
        <v>27</v>
      </c>
    </row>
    <row r="88" ht="18.95" customHeight="1" spans="1:15">
      <c r="A88" s="22" t="s">
        <v>79</v>
      </c>
      <c r="B88" s="22"/>
      <c r="C88" s="22"/>
      <c r="D88" s="22">
        <v>21299.33</v>
      </c>
      <c r="E88" s="6"/>
      <c r="F88" s="6"/>
      <c r="G88" s="6"/>
      <c r="H88" s="7"/>
      <c r="I88" s="7"/>
      <c r="J88" s="7"/>
      <c r="K88" s="33"/>
      <c r="L88" s="22">
        <v>7400</v>
      </c>
      <c r="M88" s="22">
        <v>0</v>
      </c>
      <c r="N88" s="28"/>
      <c r="O88" s="7"/>
    </row>
    <row r="89" ht="25" customHeight="1" spans="1:15">
      <c r="A89" s="4" t="s">
        <v>263</v>
      </c>
      <c r="B89" s="4"/>
      <c r="C89" s="4"/>
      <c r="D89" s="4"/>
      <c r="E89" s="4"/>
      <c r="F89" s="4"/>
      <c r="G89" s="4"/>
      <c r="H89" s="4"/>
      <c r="I89" s="4"/>
      <c r="J89" s="4"/>
      <c r="K89" s="4"/>
      <c r="L89" s="4"/>
      <c r="M89" s="4"/>
      <c r="N89" s="28"/>
      <c r="O89" s="7"/>
    </row>
    <row r="90" ht="90" customHeight="1" spans="1:15">
      <c r="A90" s="6">
        <v>55</v>
      </c>
      <c r="B90" s="7" t="s">
        <v>264</v>
      </c>
      <c r="C90" s="20" t="s">
        <v>265</v>
      </c>
      <c r="D90" s="7">
        <v>500</v>
      </c>
      <c r="E90" s="7" t="s">
        <v>266</v>
      </c>
      <c r="F90" s="6">
        <v>2021.1</v>
      </c>
      <c r="G90" s="6">
        <v>2021.12</v>
      </c>
      <c r="H90" s="7" t="s">
        <v>267</v>
      </c>
      <c r="I90" s="7" t="s">
        <v>267</v>
      </c>
      <c r="J90" s="7" t="s">
        <v>261</v>
      </c>
      <c r="K90" s="33"/>
      <c r="L90" s="6">
        <v>30</v>
      </c>
      <c r="M90" s="6">
        <v>0</v>
      </c>
      <c r="N90" s="30" t="s">
        <v>268</v>
      </c>
      <c r="O90" s="7" t="s">
        <v>27</v>
      </c>
    </row>
    <row r="91" ht="18" customHeight="1" spans="1:15">
      <c r="A91" s="22" t="s">
        <v>79</v>
      </c>
      <c r="B91" s="22"/>
      <c r="C91" s="22"/>
      <c r="D91" s="22">
        <v>500</v>
      </c>
      <c r="E91" s="6"/>
      <c r="F91" s="6"/>
      <c r="G91" s="6"/>
      <c r="H91" s="7"/>
      <c r="I91" s="7"/>
      <c r="J91" s="7"/>
      <c r="K91" s="33"/>
      <c r="L91" s="22">
        <v>30</v>
      </c>
      <c r="M91" s="22">
        <v>0</v>
      </c>
      <c r="N91" s="28"/>
      <c r="O91" s="7"/>
    </row>
    <row r="92" ht="18.95" customHeight="1" spans="1:15">
      <c r="A92" s="9" t="s">
        <v>269</v>
      </c>
      <c r="B92" s="9"/>
      <c r="C92" s="9"/>
      <c r="D92" s="9">
        <v>140638.23</v>
      </c>
      <c r="E92" s="6"/>
      <c r="F92" s="6"/>
      <c r="G92" s="6"/>
      <c r="H92" s="7"/>
      <c r="I92" s="7"/>
      <c r="J92" s="7"/>
      <c r="K92" s="33"/>
      <c r="L92" s="9">
        <v>56269</v>
      </c>
      <c r="M92" s="9">
        <v>0</v>
      </c>
      <c r="N92" s="28"/>
      <c r="O92" s="7"/>
    </row>
    <row r="93" ht="23.1" customHeight="1" spans="1:15">
      <c r="A93" s="19" t="s">
        <v>270</v>
      </c>
      <c r="B93" s="19"/>
      <c r="C93" s="19"/>
      <c r="D93" s="19"/>
      <c r="E93" s="19"/>
      <c r="F93" s="19"/>
      <c r="G93" s="19"/>
      <c r="H93" s="19"/>
      <c r="I93" s="19"/>
      <c r="J93" s="19"/>
      <c r="K93" s="19"/>
      <c r="L93" s="19"/>
      <c r="M93" s="19"/>
      <c r="N93" s="28"/>
      <c r="O93" s="7"/>
    </row>
    <row r="94" ht="19" customHeight="1" spans="1:15">
      <c r="A94" s="4" t="s">
        <v>271</v>
      </c>
      <c r="B94" s="4"/>
      <c r="C94" s="4"/>
      <c r="D94" s="4"/>
      <c r="E94" s="4"/>
      <c r="F94" s="4"/>
      <c r="G94" s="4"/>
      <c r="H94" s="4"/>
      <c r="I94" s="4"/>
      <c r="J94" s="4"/>
      <c r="K94" s="4"/>
      <c r="L94" s="4"/>
      <c r="M94" s="4"/>
      <c r="N94" s="28"/>
      <c r="O94" s="7"/>
    </row>
    <row r="95" ht="18" customHeight="1" spans="1:15">
      <c r="A95" s="4" t="s">
        <v>272</v>
      </c>
      <c r="B95" s="4"/>
      <c r="C95" s="4"/>
      <c r="D95" s="4"/>
      <c r="E95" s="4"/>
      <c r="F95" s="4"/>
      <c r="G95" s="4"/>
      <c r="H95" s="4"/>
      <c r="I95" s="4"/>
      <c r="J95" s="4"/>
      <c r="K95" s="4"/>
      <c r="L95" s="4"/>
      <c r="M95" s="4"/>
      <c r="N95" s="28" t="s">
        <v>273</v>
      </c>
      <c r="O95" s="7"/>
    </row>
    <row r="96" ht="53.1" customHeight="1" spans="1:15">
      <c r="A96" s="7">
        <v>56</v>
      </c>
      <c r="B96" s="7" t="s">
        <v>274</v>
      </c>
      <c r="C96" s="20" t="s">
        <v>275</v>
      </c>
      <c r="D96" s="7">
        <v>1500</v>
      </c>
      <c r="E96" s="7" t="s">
        <v>47</v>
      </c>
      <c r="F96" s="7">
        <v>2021.7</v>
      </c>
      <c r="G96" s="7">
        <v>2022.12</v>
      </c>
      <c r="H96" s="7" t="s">
        <v>156</v>
      </c>
      <c r="I96" s="7" t="s">
        <v>156</v>
      </c>
      <c r="J96" s="7" t="s">
        <v>134</v>
      </c>
      <c r="K96" s="7" t="s">
        <v>276</v>
      </c>
      <c r="L96" s="7">
        <v>1500</v>
      </c>
      <c r="M96" s="7">
        <v>0</v>
      </c>
      <c r="N96" s="30" t="s">
        <v>277</v>
      </c>
      <c r="O96" s="40" t="s">
        <v>38</v>
      </c>
    </row>
    <row r="97" ht="51" customHeight="1" spans="1:15">
      <c r="A97" s="7">
        <v>57</v>
      </c>
      <c r="B97" s="7" t="s">
        <v>278</v>
      </c>
      <c r="C97" s="20" t="s">
        <v>279</v>
      </c>
      <c r="D97" s="7">
        <v>6500</v>
      </c>
      <c r="E97" s="7" t="s">
        <v>47</v>
      </c>
      <c r="F97" s="7">
        <v>2021.7</v>
      </c>
      <c r="G97" s="7">
        <v>2022.12</v>
      </c>
      <c r="H97" s="7" t="s">
        <v>156</v>
      </c>
      <c r="I97" s="7" t="s">
        <v>156</v>
      </c>
      <c r="J97" s="7" t="s">
        <v>134</v>
      </c>
      <c r="K97" s="7"/>
      <c r="L97" s="7">
        <v>6500</v>
      </c>
      <c r="M97" s="7">
        <v>0</v>
      </c>
      <c r="N97" s="30" t="s">
        <v>277</v>
      </c>
      <c r="O97" s="40" t="s">
        <v>38</v>
      </c>
    </row>
    <row r="98" ht="51" customHeight="1" spans="1:15">
      <c r="A98" s="7">
        <v>58</v>
      </c>
      <c r="B98" s="7" t="s">
        <v>280</v>
      </c>
      <c r="C98" s="20" t="s">
        <v>281</v>
      </c>
      <c r="D98" s="6">
        <v>2000</v>
      </c>
      <c r="E98" s="7" t="s">
        <v>73</v>
      </c>
      <c r="F98" s="6">
        <v>2021.7</v>
      </c>
      <c r="G98" s="6">
        <v>2021.12</v>
      </c>
      <c r="H98" s="7" t="s">
        <v>156</v>
      </c>
      <c r="I98" s="7" t="s">
        <v>31</v>
      </c>
      <c r="J98" s="7" t="s">
        <v>134</v>
      </c>
      <c r="K98" s="44"/>
      <c r="L98" s="6">
        <v>1000</v>
      </c>
      <c r="M98" s="6">
        <v>1000</v>
      </c>
      <c r="N98" s="30" t="s">
        <v>178</v>
      </c>
      <c r="O98" s="40" t="s">
        <v>38</v>
      </c>
    </row>
    <row r="99" ht="44" customHeight="1" spans="1:15">
      <c r="A99" s="7">
        <v>59</v>
      </c>
      <c r="B99" s="7" t="s">
        <v>282</v>
      </c>
      <c r="C99" s="20" t="s">
        <v>283</v>
      </c>
      <c r="D99" s="6">
        <v>1560</v>
      </c>
      <c r="E99" s="7" t="s">
        <v>73</v>
      </c>
      <c r="F99" s="6">
        <v>2021.7</v>
      </c>
      <c r="G99" s="6">
        <v>2021.12</v>
      </c>
      <c r="H99" s="7" t="s">
        <v>156</v>
      </c>
      <c r="I99" s="7" t="s">
        <v>31</v>
      </c>
      <c r="J99" s="7" t="s">
        <v>134</v>
      </c>
      <c r="K99" s="44"/>
      <c r="L99" s="6">
        <v>780</v>
      </c>
      <c r="M99" s="6">
        <v>780</v>
      </c>
      <c r="N99" s="30" t="s">
        <v>178</v>
      </c>
      <c r="O99" s="40" t="s">
        <v>38</v>
      </c>
    </row>
    <row r="100" ht="35" customHeight="1" spans="1:15">
      <c r="A100" s="7">
        <v>60</v>
      </c>
      <c r="B100" s="7" t="s">
        <v>284</v>
      </c>
      <c r="C100" s="20" t="s">
        <v>285</v>
      </c>
      <c r="D100" s="6">
        <v>1500</v>
      </c>
      <c r="E100" s="7" t="s">
        <v>73</v>
      </c>
      <c r="F100" s="6">
        <v>2021.3</v>
      </c>
      <c r="G100" s="6">
        <v>2021.12</v>
      </c>
      <c r="H100" s="7" t="s">
        <v>156</v>
      </c>
      <c r="I100" s="7" t="s">
        <v>286</v>
      </c>
      <c r="J100" s="7" t="s">
        <v>134</v>
      </c>
      <c r="K100" s="44"/>
      <c r="L100" s="6">
        <v>750</v>
      </c>
      <c r="M100" s="6">
        <v>750</v>
      </c>
      <c r="N100" s="30" t="s">
        <v>277</v>
      </c>
      <c r="O100" s="40" t="s">
        <v>38</v>
      </c>
    </row>
    <row r="101" ht="42" customHeight="1" spans="1:15">
      <c r="A101" s="7">
        <v>61</v>
      </c>
      <c r="B101" s="7" t="s">
        <v>287</v>
      </c>
      <c r="C101" s="20" t="s">
        <v>288</v>
      </c>
      <c r="D101" s="6">
        <v>350</v>
      </c>
      <c r="E101" s="6" t="s">
        <v>47</v>
      </c>
      <c r="F101" s="6">
        <v>2021.6</v>
      </c>
      <c r="G101" s="6">
        <v>2021.12</v>
      </c>
      <c r="H101" s="7" t="s">
        <v>156</v>
      </c>
      <c r="I101" s="7" t="s">
        <v>227</v>
      </c>
      <c r="J101" s="7" t="s">
        <v>134</v>
      </c>
      <c r="K101" s="45"/>
      <c r="L101" s="6">
        <v>350</v>
      </c>
      <c r="M101" s="6">
        <v>0</v>
      </c>
      <c r="N101" s="30" t="s">
        <v>178</v>
      </c>
      <c r="O101" s="40" t="s">
        <v>38</v>
      </c>
    </row>
    <row r="102" ht="21" customHeight="1" spans="1:15">
      <c r="A102" s="22" t="s">
        <v>79</v>
      </c>
      <c r="B102" s="22"/>
      <c r="C102" s="22"/>
      <c r="D102" s="22">
        <v>13410</v>
      </c>
      <c r="E102" s="6"/>
      <c r="F102" s="6"/>
      <c r="G102" s="6"/>
      <c r="H102" s="7"/>
      <c r="I102" s="7"/>
      <c r="J102" s="7"/>
      <c r="K102" s="33"/>
      <c r="L102" s="22">
        <v>10880</v>
      </c>
      <c r="M102" s="22">
        <v>2530</v>
      </c>
      <c r="N102" s="28"/>
      <c r="O102" s="40"/>
    </row>
    <row r="103" ht="21" customHeight="1" spans="1:15">
      <c r="A103" s="4" t="s">
        <v>289</v>
      </c>
      <c r="B103" s="4"/>
      <c r="C103" s="4"/>
      <c r="D103" s="4"/>
      <c r="E103" s="4"/>
      <c r="F103" s="4"/>
      <c r="G103" s="4"/>
      <c r="H103" s="4"/>
      <c r="I103" s="4"/>
      <c r="J103" s="4"/>
      <c r="K103" s="4"/>
      <c r="L103" s="4"/>
      <c r="M103" s="4"/>
      <c r="N103" s="28"/>
      <c r="O103" s="40"/>
    </row>
    <row r="104" ht="65" customHeight="1" spans="1:15">
      <c r="A104" s="6">
        <v>62</v>
      </c>
      <c r="B104" s="7" t="s">
        <v>290</v>
      </c>
      <c r="C104" s="20" t="s">
        <v>291</v>
      </c>
      <c r="D104" s="6">
        <v>89800</v>
      </c>
      <c r="E104" s="6" t="s">
        <v>155</v>
      </c>
      <c r="F104" s="6">
        <v>2020.1</v>
      </c>
      <c r="G104" s="6">
        <v>2023.12</v>
      </c>
      <c r="H104" s="7" t="s">
        <v>156</v>
      </c>
      <c r="I104" s="7" t="s">
        <v>157</v>
      </c>
      <c r="J104" s="7" t="s">
        <v>134</v>
      </c>
      <c r="K104" s="7" t="s">
        <v>292</v>
      </c>
      <c r="L104" s="6">
        <v>0</v>
      </c>
      <c r="M104" s="6">
        <v>0</v>
      </c>
      <c r="N104" s="30" t="s">
        <v>293</v>
      </c>
      <c r="O104" s="40" t="s">
        <v>27</v>
      </c>
    </row>
    <row r="105" ht="46.5" customHeight="1" spans="1:15">
      <c r="A105" s="6">
        <v>63</v>
      </c>
      <c r="B105" s="7" t="s">
        <v>294</v>
      </c>
      <c r="C105" s="20" t="s">
        <v>295</v>
      </c>
      <c r="D105" s="6">
        <v>1300</v>
      </c>
      <c r="E105" s="7" t="s">
        <v>121</v>
      </c>
      <c r="F105" s="6">
        <v>2021.7</v>
      </c>
      <c r="G105" s="6">
        <v>2021.12</v>
      </c>
      <c r="H105" s="7" t="s">
        <v>156</v>
      </c>
      <c r="I105" s="7" t="s">
        <v>61</v>
      </c>
      <c r="J105" s="7" t="s">
        <v>134</v>
      </c>
      <c r="K105" s="7" t="s">
        <v>292</v>
      </c>
      <c r="L105" s="6">
        <v>650</v>
      </c>
      <c r="M105" s="6">
        <v>650</v>
      </c>
      <c r="N105" s="30" t="s">
        <v>44</v>
      </c>
      <c r="O105" s="40" t="s">
        <v>44</v>
      </c>
    </row>
    <row r="106" ht="45" customHeight="1" spans="1:15">
      <c r="A106" s="6">
        <v>64</v>
      </c>
      <c r="B106" s="7" t="s">
        <v>296</v>
      </c>
      <c r="C106" s="20" t="s">
        <v>297</v>
      </c>
      <c r="D106" s="6">
        <v>1200</v>
      </c>
      <c r="E106" s="7" t="s">
        <v>73</v>
      </c>
      <c r="F106" s="6">
        <v>2021.7</v>
      </c>
      <c r="G106" s="6">
        <v>2021.12</v>
      </c>
      <c r="H106" s="7" t="s">
        <v>156</v>
      </c>
      <c r="I106" s="7" t="s">
        <v>24</v>
      </c>
      <c r="J106" s="7" t="s">
        <v>134</v>
      </c>
      <c r="K106" s="7"/>
      <c r="L106" s="6">
        <v>600</v>
      </c>
      <c r="M106" s="6">
        <v>600</v>
      </c>
      <c r="N106" s="30" t="s">
        <v>298</v>
      </c>
      <c r="O106" s="40" t="s">
        <v>299</v>
      </c>
    </row>
    <row r="107" ht="34" customHeight="1" spans="1:15">
      <c r="A107" s="6">
        <v>65</v>
      </c>
      <c r="B107" s="7" t="s">
        <v>300</v>
      </c>
      <c r="C107" s="20" t="s">
        <v>301</v>
      </c>
      <c r="D107" s="6">
        <v>5000</v>
      </c>
      <c r="E107" s="7" t="s">
        <v>302</v>
      </c>
      <c r="F107" s="6">
        <v>2021.9</v>
      </c>
      <c r="G107" s="6">
        <v>2022.12</v>
      </c>
      <c r="H107" s="7" t="s">
        <v>303</v>
      </c>
      <c r="I107" s="7" t="s">
        <v>304</v>
      </c>
      <c r="J107" s="7" t="s">
        <v>150</v>
      </c>
      <c r="K107" s="7" t="s">
        <v>305</v>
      </c>
      <c r="L107" s="6">
        <v>625</v>
      </c>
      <c r="M107" s="6">
        <v>0</v>
      </c>
      <c r="N107" s="36" t="s">
        <v>306</v>
      </c>
      <c r="O107" s="7" t="s">
        <v>38</v>
      </c>
    </row>
    <row r="108" ht="36" customHeight="1" spans="1:15">
      <c r="A108" s="6">
        <v>66</v>
      </c>
      <c r="B108" s="7" t="s">
        <v>307</v>
      </c>
      <c r="C108" s="20" t="s">
        <v>308</v>
      </c>
      <c r="D108" s="6">
        <v>11967.47</v>
      </c>
      <c r="E108" s="6" t="s">
        <v>155</v>
      </c>
      <c r="F108" s="6">
        <v>2021.7</v>
      </c>
      <c r="G108" s="6">
        <v>2021.12</v>
      </c>
      <c r="H108" s="7" t="s">
        <v>156</v>
      </c>
      <c r="I108" s="7" t="s">
        <v>197</v>
      </c>
      <c r="J108" s="7" t="s">
        <v>134</v>
      </c>
      <c r="K108" s="7" t="s">
        <v>292</v>
      </c>
      <c r="L108" s="6">
        <v>0</v>
      </c>
      <c r="M108" s="6">
        <v>0</v>
      </c>
      <c r="N108" s="36" t="s">
        <v>309</v>
      </c>
      <c r="O108" s="40" t="s">
        <v>299</v>
      </c>
    </row>
    <row r="109" ht="44.1" customHeight="1" spans="1:15">
      <c r="A109" s="6">
        <v>67</v>
      </c>
      <c r="B109" s="7" t="s">
        <v>310</v>
      </c>
      <c r="C109" s="20" t="s">
        <v>311</v>
      </c>
      <c r="D109" s="6">
        <v>1000</v>
      </c>
      <c r="E109" s="7" t="s">
        <v>73</v>
      </c>
      <c r="F109" s="6">
        <v>2021.4</v>
      </c>
      <c r="G109" s="6">
        <v>2021.12</v>
      </c>
      <c r="H109" s="7" t="s">
        <v>156</v>
      </c>
      <c r="I109" s="7" t="s">
        <v>24</v>
      </c>
      <c r="J109" s="7" t="s">
        <v>134</v>
      </c>
      <c r="K109" s="7"/>
      <c r="L109" s="6">
        <v>500</v>
      </c>
      <c r="M109" s="6">
        <v>500</v>
      </c>
      <c r="N109" s="30" t="s">
        <v>178</v>
      </c>
      <c r="O109" s="40" t="s">
        <v>38</v>
      </c>
    </row>
    <row r="110" ht="30" customHeight="1" spans="1:15">
      <c r="A110" s="6">
        <v>68</v>
      </c>
      <c r="B110" s="7" t="s">
        <v>312</v>
      </c>
      <c r="C110" s="20" t="s">
        <v>313</v>
      </c>
      <c r="D110" s="6">
        <v>1000</v>
      </c>
      <c r="E110" s="7" t="s">
        <v>73</v>
      </c>
      <c r="F110" s="6">
        <v>2021.4</v>
      </c>
      <c r="G110" s="6">
        <v>2021.12</v>
      </c>
      <c r="H110" s="7" t="s">
        <v>156</v>
      </c>
      <c r="I110" s="7" t="s">
        <v>24</v>
      </c>
      <c r="J110" s="7" t="s">
        <v>134</v>
      </c>
      <c r="K110" s="7"/>
      <c r="L110" s="6">
        <v>500</v>
      </c>
      <c r="M110" s="6">
        <v>500</v>
      </c>
      <c r="N110" s="30" t="s">
        <v>178</v>
      </c>
      <c r="O110" s="40" t="s">
        <v>38</v>
      </c>
    </row>
    <row r="111" ht="36" customHeight="1" spans="1:15">
      <c r="A111" s="6">
        <v>69</v>
      </c>
      <c r="B111" s="7" t="s">
        <v>314</v>
      </c>
      <c r="C111" s="20" t="s">
        <v>315</v>
      </c>
      <c r="D111" s="6">
        <v>2000</v>
      </c>
      <c r="E111" s="7" t="s">
        <v>302</v>
      </c>
      <c r="F111" s="6">
        <v>2021.9</v>
      </c>
      <c r="G111" s="6">
        <v>2022.12</v>
      </c>
      <c r="H111" s="7" t="s">
        <v>303</v>
      </c>
      <c r="I111" s="7" t="s">
        <v>31</v>
      </c>
      <c r="J111" s="7" t="s">
        <v>150</v>
      </c>
      <c r="K111" s="7" t="s">
        <v>316</v>
      </c>
      <c r="L111" s="6">
        <v>500</v>
      </c>
      <c r="M111" s="6">
        <v>0</v>
      </c>
      <c r="N111" s="36" t="s">
        <v>317</v>
      </c>
      <c r="O111" s="7" t="s">
        <v>38</v>
      </c>
    </row>
    <row r="112" ht="32" customHeight="1" spans="1:15">
      <c r="A112" s="6">
        <v>70</v>
      </c>
      <c r="B112" s="7" t="s">
        <v>318</v>
      </c>
      <c r="C112" s="20" t="s">
        <v>319</v>
      </c>
      <c r="D112" s="6">
        <v>4957</v>
      </c>
      <c r="E112" s="7" t="s">
        <v>302</v>
      </c>
      <c r="F112" s="6">
        <v>2021.9</v>
      </c>
      <c r="G112" s="6">
        <v>2022.12</v>
      </c>
      <c r="H112" s="7" t="s">
        <v>303</v>
      </c>
      <c r="I112" s="7" t="s">
        <v>197</v>
      </c>
      <c r="J112" s="7" t="s">
        <v>150</v>
      </c>
      <c r="K112" s="7"/>
      <c r="L112" s="6">
        <v>619.7</v>
      </c>
      <c r="M112" s="6">
        <v>0</v>
      </c>
      <c r="N112" s="36" t="s">
        <v>320</v>
      </c>
      <c r="O112" s="7" t="s">
        <v>38</v>
      </c>
    </row>
    <row r="113" ht="40" customHeight="1" spans="1:15">
      <c r="A113" s="6">
        <v>71</v>
      </c>
      <c r="B113" s="7" t="s">
        <v>321</v>
      </c>
      <c r="C113" s="20" t="s">
        <v>322</v>
      </c>
      <c r="D113" s="6">
        <v>4821</v>
      </c>
      <c r="E113" s="7" t="s">
        <v>302</v>
      </c>
      <c r="F113" s="6">
        <v>2021.9</v>
      </c>
      <c r="G113" s="6">
        <v>2022.12</v>
      </c>
      <c r="H113" s="7" t="s">
        <v>303</v>
      </c>
      <c r="I113" s="7" t="s">
        <v>197</v>
      </c>
      <c r="J113" s="7" t="s">
        <v>150</v>
      </c>
      <c r="K113" s="7"/>
      <c r="L113" s="6">
        <v>602.6</v>
      </c>
      <c r="M113" s="6">
        <v>0</v>
      </c>
      <c r="N113" s="36" t="s">
        <v>320</v>
      </c>
      <c r="O113" s="7" t="s">
        <v>38</v>
      </c>
    </row>
    <row r="114" ht="29" customHeight="1" spans="1:15">
      <c r="A114" s="6">
        <v>72</v>
      </c>
      <c r="B114" s="7" t="s">
        <v>323</v>
      </c>
      <c r="C114" s="20" t="s">
        <v>315</v>
      </c>
      <c r="D114" s="6">
        <v>710</v>
      </c>
      <c r="E114" s="7" t="s">
        <v>302</v>
      </c>
      <c r="F114" s="6">
        <v>2021.9</v>
      </c>
      <c r="G114" s="6">
        <v>2022.12</v>
      </c>
      <c r="H114" s="7" t="s">
        <v>303</v>
      </c>
      <c r="I114" s="7" t="s">
        <v>197</v>
      </c>
      <c r="J114" s="7" t="s">
        <v>150</v>
      </c>
      <c r="K114" s="7" t="s">
        <v>305</v>
      </c>
      <c r="L114" s="6">
        <v>89</v>
      </c>
      <c r="M114" s="6">
        <v>0</v>
      </c>
      <c r="N114" s="36" t="s">
        <v>320</v>
      </c>
      <c r="O114" s="7" t="s">
        <v>38</v>
      </c>
    </row>
    <row r="115" ht="29" customHeight="1" spans="1:15">
      <c r="A115" s="6">
        <v>73</v>
      </c>
      <c r="B115" s="7" t="s">
        <v>324</v>
      </c>
      <c r="C115" s="20" t="s">
        <v>325</v>
      </c>
      <c r="D115" s="6">
        <v>1770</v>
      </c>
      <c r="E115" s="7" t="s">
        <v>302</v>
      </c>
      <c r="F115" s="6">
        <v>2021.9</v>
      </c>
      <c r="G115" s="6">
        <v>2022.12</v>
      </c>
      <c r="H115" s="7" t="s">
        <v>303</v>
      </c>
      <c r="I115" s="7" t="s">
        <v>157</v>
      </c>
      <c r="J115" s="7" t="s">
        <v>150</v>
      </c>
      <c r="K115" s="7" t="s">
        <v>305</v>
      </c>
      <c r="L115" s="6">
        <v>221</v>
      </c>
      <c r="M115" s="6">
        <v>0</v>
      </c>
      <c r="N115" s="30" t="s">
        <v>326</v>
      </c>
      <c r="O115" s="7" t="s">
        <v>38</v>
      </c>
    </row>
    <row r="116" ht="35.1" customHeight="1" spans="1:15">
      <c r="A116" s="6">
        <v>74</v>
      </c>
      <c r="B116" s="7" t="s">
        <v>327</v>
      </c>
      <c r="C116" s="20" t="s">
        <v>328</v>
      </c>
      <c r="D116" s="6">
        <v>7920</v>
      </c>
      <c r="E116" s="7" t="s">
        <v>302</v>
      </c>
      <c r="F116" s="6">
        <v>2021.9</v>
      </c>
      <c r="G116" s="6">
        <v>2022.12</v>
      </c>
      <c r="H116" s="7" t="s">
        <v>303</v>
      </c>
      <c r="I116" s="7" t="s">
        <v>157</v>
      </c>
      <c r="J116" s="7" t="s">
        <v>150</v>
      </c>
      <c r="K116" s="7" t="s">
        <v>305</v>
      </c>
      <c r="L116" s="6">
        <v>990</v>
      </c>
      <c r="M116" s="6">
        <v>0</v>
      </c>
      <c r="N116" s="30" t="s">
        <v>326</v>
      </c>
      <c r="O116" s="7" t="s">
        <v>38</v>
      </c>
    </row>
    <row r="117" ht="34" customHeight="1" spans="1:15">
      <c r="A117" s="6">
        <v>75</v>
      </c>
      <c r="B117" s="7" t="s">
        <v>329</v>
      </c>
      <c r="C117" s="20" t="s">
        <v>330</v>
      </c>
      <c r="D117" s="6">
        <v>4972</v>
      </c>
      <c r="E117" s="7" t="s">
        <v>302</v>
      </c>
      <c r="F117" s="6">
        <v>2021.9</v>
      </c>
      <c r="G117" s="6">
        <v>2022.12</v>
      </c>
      <c r="H117" s="7" t="s">
        <v>303</v>
      </c>
      <c r="I117" s="7" t="s">
        <v>157</v>
      </c>
      <c r="J117" s="7" t="s">
        <v>150</v>
      </c>
      <c r="K117" s="7" t="s">
        <v>305</v>
      </c>
      <c r="L117" s="6">
        <v>622</v>
      </c>
      <c r="M117" s="6">
        <v>0</v>
      </c>
      <c r="N117" s="30" t="s">
        <v>326</v>
      </c>
      <c r="O117" s="7" t="s">
        <v>38</v>
      </c>
    </row>
    <row r="118" ht="75" customHeight="1" spans="1:15">
      <c r="A118" s="6">
        <v>76</v>
      </c>
      <c r="B118" s="7" t="s">
        <v>331</v>
      </c>
      <c r="C118" s="20" t="s">
        <v>332</v>
      </c>
      <c r="D118" s="6">
        <v>3310</v>
      </c>
      <c r="E118" s="7" t="s">
        <v>302</v>
      </c>
      <c r="F118" s="6">
        <v>2021.9</v>
      </c>
      <c r="G118" s="6">
        <v>2022.12</v>
      </c>
      <c r="H118" s="7" t="s">
        <v>303</v>
      </c>
      <c r="I118" s="7" t="s">
        <v>333</v>
      </c>
      <c r="J118" s="7" t="s">
        <v>150</v>
      </c>
      <c r="K118" s="7" t="s">
        <v>305</v>
      </c>
      <c r="L118" s="6">
        <v>414</v>
      </c>
      <c r="M118" s="6">
        <v>0</v>
      </c>
      <c r="N118" s="36" t="s">
        <v>334</v>
      </c>
      <c r="O118" s="7" t="s">
        <v>38</v>
      </c>
    </row>
    <row r="119" ht="20.1" customHeight="1" spans="1:15">
      <c r="A119" s="22" t="s">
        <v>79</v>
      </c>
      <c r="B119" s="22"/>
      <c r="C119" s="22"/>
      <c r="D119" s="22">
        <v>141727.47</v>
      </c>
      <c r="E119" s="6"/>
      <c r="F119" s="6"/>
      <c r="G119" s="6"/>
      <c r="H119" s="7"/>
      <c r="I119" s="7"/>
      <c r="J119" s="7"/>
      <c r="K119" s="7"/>
      <c r="L119" s="22">
        <v>6932.53</v>
      </c>
      <c r="M119" s="22">
        <v>2250</v>
      </c>
      <c r="N119" s="28"/>
      <c r="O119" s="7"/>
    </row>
    <row r="120" ht="24" customHeight="1" spans="1:15">
      <c r="A120" s="4" t="s">
        <v>335</v>
      </c>
      <c r="B120" s="4"/>
      <c r="C120" s="4"/>
      <c r="D120" s="4"/>
      <c r="E120" s="4"/>
      <c r="F120" s="4"/>
      <c r="G120" s="4"/>
      <c r="H120" s="4"/>
      <c r="I120" s="4"/>
      <c r="J120" s="4"/>
      <c r="K120" s="4"/>
      <c r="L120" s="4"/>
      <c r="M120" s="4"/>
      <c r="N120" s="28"/>
      <c r="O120" s="7"/>
    </row>
    <row r="121" ht="68" customHeight="1" spans="1:15">
      <c r="A121" s="6">
        <v>77</v>
      </c>
      <c r="B121" s="7" t="s">
        <v>336</v>
      </c>
      <c r="C121" s="20" t="s">
        <v>337</v>
      </c>
      <c r="D121" s="7">
        <v>920</v>
      </c>
      <c r="E121" s="7" t="s">
        <v>338</v>
      </c>
      <c r="F121" s="6">
        <v>2021.7</v>
      </c>
      <c r="G121" s="6">
        <v>2021.12</v>
      </c>
      <c r="H121" s="7" t="s">
        <v>339</v>
      </c>
      <c r="I121" s="7" t="s">
        <v>24</v>
      </c>
      <c r="J121" s="7" t="s">
        <v>134</v>
      </c>
      <c r="K121" s="7" t="s">
        <v>340</v>
      </c>
      <c r="L121" s="7">
        <v>460</v>
      </c>
      <c r="M121" s="7">
        <v>460</v>
      </c>
      <c r="N121" s="30" t="s">
        <v>341</v>
      </c>
      <c r="O121" s="7" t="s">
        <v>38</v>
      </c>
    </row>
    <row r="122" ht="65" customHeight="1" spans="1:15">
      <c r="A122" s="6">
        <v>78</v>
      </c>
      <c r="B122" s="7" t="s">
        <v>342</v>
      </c>
      <c r="C122" s="20" t="s">
        <v>343</v>
      </c>
      <c r="D122" s="7">
        <v>2390</v>
      </c>
      <c r="E122" s="7" t="s">
        <v>338</v>
      </c>
      <c r="F122" s="6">
        <v>2021.7</v>
      </c>
      <c r="G122" s="6">
        <v>2021.12</v>
      </c>
      <c r="H122" s="7" t="s">
        <v>339</v>
      </c>
      <c r="I122" s="7" t="s">
        <v>24</v>
      </c>
      <c r="J122" s="7" t="s">
        <v>134</v>
      </c>
      <c r="K122" s="7" t="s">
        <v>340</v>
      </c>
      <c r="L122" s="7">
        <v>1195</v>
      </c>
      <c r="M122" s="7">
        <v>1195</v>
      </c>
      <c r="N122" s="30" t="s">
        <v>341</v>
      </c>
      <c r="O122" s="7" t="s">
        <v>38</v>
      </c>
    </row>
    <row r="123" ht="60" customHeight="1" spans="1:15">
      <c r="A123" s="6">
        <v>79</v>
      </c>
      <c r="B123" s="7" t="s">
        <v>344</v>
      </c>
      <c r="C123" s="20" t="s">
        <v>345</v>
      </c>
      <c r="D123" s="7">
        <v>2748</v>
      </c>
      <c r="E123" s="7" t="s">
        <v>338</v>
      </c>
      <c r="F123" s="6">
        <v>2021.7</v>
      </c>
      <c r="G123" s="6">
        <v>2021.12</v>
      </c>
      <c r="H123" s="7" t="s">
        <v>339</v>
      </c>
      <c r="I123" s="7" t="s">
        <v>24</v>
      </c>
      <c r="J123" s="7" t="s">
        <v>134</v>
      </c>
      <c r="K123" s="7" t="s">
        <v>340</v>
      </c>
      <c r="L123" s="7">
        <v>1374</v>
      </c>
      <c r="M123" s="7">
        <v>1374</v>
      </c>
      <c r="N123" s="30" t="s">
        <v>341</v>
      </c>
      <c r="O123" s="7" t="s">
        <v>38</v>
      </c>
    </row>
    <row r="124" ht="62" customHeight="1" spans="1:15">
      <c r="A124" s="6">
        <v>80</v>
      </c>
      <c r="B124" s="7" t="s">
        <v>346</v>
      </c>
      <c r="C124" s="20" t="s">
        <v>347</v>
      </c>
      <c r="D124" s="7">
        <v>1700</v>
      </c>
      <c r="E124" s="7" t="s">
        <v>338</v>
      </c>
      <c r="F124" s="6">
        <v>2021.7</v>
      </c>
      <c r="G124" s="6">
        <v>2021.12</v>
      </c>
      <c r="H124" s="7" t="s">
        <v>339</v>
      </c>
      <c r="I124" s="7" t="s">
        <v>31</v>
      </c>
      <c r="J124" s="7" t="s">
        <v>134</v>
      </c>
      <c r="K124" s="7" t="s">
        <v>340</v>
      </c>
      <c r="L124" s="7">
        <v>850</v>
      </c>
      <c r="M124" s="7">
        <v>850</v>
      </c>
      <c r="N124" s="30" t="s">
        <v>341</v>
      </c>
      <c r="O124" s="7" t="s">
        <v>38</v>
      </c>
    </row>
    <row r="125" ht="59" customHeight="1" spans="1:15">
      <c r="A125" s="6">
        <v>81</v>
      </c>
      <c r="B125" s="7" t="s">
        <v>348</v>
      </c>
      <c r="C125" s="20" t="s">
        <v>349</v>
      </c>
      <c r="D125" s="7">
        <v>420</v>
      </c>
      <c r="E125" s="7" t="s">
        <v>338</v>
      </c>
      <c r="F125" s="6">
        <v>2021.7</v>
      </c>
      <c r="G125" s="6">
        <v>2021.12</v>
      </c>
      <c r="H125" s="7" t="s">
        <v>339</v>
      </c>
      <c r="I125" s="7" t="s">
        <v>31</v>
      </c>
      <c r="J125" s="7" t="s">
        <v>134</v>
      </c>
      <c r="K125" s="7" t="s">
        <v>340</v>
      </c>
      <c r="L125" s="7">
        <v>210</v>
      </c>
      <c r="M125" s="7">
        <v>210</v>
      </c>
      <c r="N125" s="30" t="s">
        <v>341</v>
      </c>
      <c r="O125" s="7" t="s">
        <v>38</v>
      </c>
    </row>
    <row r="126" ht="60" customHeight="1" spans="1:15">
      <c r="A126" s="6">
        <v>82</v>
      </c>
      <c r="B126" s="7" t="s">
        <v>350</v>
      </c>
      <c r="C126" s="20" t="s">
        <v>351</v>
      </c>
      <c r="D126" s="7">
        <v>490</v>
      </c>
      <c r="E126" s="7" t="s">
        <v>338</v>
      </c>
      <c r="F126" s="6">
        <v>2021.7</v>
      </c>
      <c r="G126" s="6">
        <v>2021.12</v>
      </c>
      <c r="H126" s="7" t="s">
        <v>339</v>
      </c>
      <c r="I126" s="7" t="s">
        <v>31</v>
      </c>
      <c r="J126" s="7" t="s">
        <v>134</v>
      </c>
      <c r="K126" s="7" t="s">
        <v>340</v>
      </c>
      <c r="L126" s="7">
        <v>245</v>
      </c>
      <c r="M126" s="7">
        <v>245</v>
      </c>
      <c r="N126" s="30" t="s">
        <v>341</v>
      </c>
      <c r="O126" s="7" t="s">
        <v>38</v>
      </c>
    </row>
    <row r="127" ht="64" customHeight="1" spans="1:15">
      <c r="A127" s="6">
        <v>83</v>
      </c>
      <c r="B127" s="7" t="s">
        <v>352</v>
      </c>
      <c r="C127" s="20" t="s">
        <v>353</v>
      </c>
      <c r="D127" s="7">
        <v>1019</v>
      </c>
      <c r="E127" s="7" t="s">
        <v>338</v>
      </c>
      <c r="F127" s="6">
        <v>2021.7</v>
      </c>
      <c r="G127" s="6">
        <v>2021.12</v>
      </c>
      <c r="H127" s="7" t="s">
        <v>339</v>
      </c>
      <c r="I127" s="7" t="s">
        <v>31</v>
      </c>
      <c r="J127" s="7" t="s">
        <v>134</v>
      </c>
      <c r="K127" s="7" t="s">
        <v>340</v>
      </c>
      <c r="L127" s="7">
        <v>509</v>
      </c>
      <c r="M127" s="7">
        <v>509</v>
      </c>
      <c r="N127" s="30" t="s">
        <v>341</v>
      </c>
      <c r="O127" s="7" t="s">
        <v>38</v>
      </c>
    </row>
    <row r="128" ht="62" customHeight="1" spans="1:15">
      <c r="A128" s="6">
        <v>84</v>
      </c>
      <c r="B128" s="7" t="s">
        <v>354</v>
      </c>
      <c r="C128" s="20" t="s">
        <v>355</v>
      </c>
      <c r="D128" s="7">
        <v>1817</v>
      </c>
      <c r="E128" s="7" t="s">
        <v>338</v>
      </c>
      <c r="F128" s="6">
        <v>2021.7</v>
      </c>
      <c r="G128" s="6">
        <v>2021.12</v>
      </c>
      <c r="H128" s="7" t="s">
        <v>339</v>
      </c>
      <c r="I128" s="7" t="s">
        <v>31</v>
      </c>
      <c r="J128" s="7" t="s">
        <v>134</v>
      </c>
      <c r="K128" s="7" t="s">
        <v>340</v>
      </c>
      <c r="L128" s="7">
        <v>908</v>
      </c>
      <c r="M128" s="7">
        <v>908</v>
      </c>
      <c r="N128" s="30" t="s">
        <v>341</v>
      </c>
      <c r="O128" s="7" t="s">
        <v>38</v>
      </c>
    </row>
    <row r="129" ht="62" customHeight="1" spans="1:15">
      <c r="A129" s="6">
        <v>85</v>
      </c>
      <c r="B129" s="7" t="s">
        <v>356</v>
      </c>
      <c r="C129" s="20" t="s">
        <v>357</v>
      </c>
      <c r="D129" s="7">
        <v>400</v>
      </c>
      <c r="E129" s="7" t="s">
        <v>338</v>
      </c>
      <c r="F129" s="6">
        <v>2021.7</v>
      </c>
      <c r="G129" s="6">
        <v>2021.12</v>
      </c>
      <c r="H129" s="7" t="s">
        <v>339</v>
      </c>
      <c r="I129" s="7" t="s">
        <v>31</v>
      </c>
      <c r="J129" s="7" t="s">
        <v>134</v>
      </c>
      <c r="K129" s="7" t="s">
        <v>340</v>
      </c>
      <c r="L129" s="7">
        <v>200</v>
      </c>
      <c r="M129" s="7">
        <v>200</v>
      </c>
      <c r="N129" s="30" t="s">
        <v>341</v>
      </c>
      <c r="O129" s="7" t="s">
        <v>38</v>
      </c>
    </row>
    <row r="130" ht="80.25" customHeight="1" spans="1:15">
      <c r="A130" s="6">
        <v>86</v>
      </c>
      <c r="B130" s="7" t="s">
        <v>358</v>
      </c>
      <c r="C130" s="20" t="s">
        <v>359</v>
      </c>
      <c r="D130" s="7">
        <v>230</v>
      </c>
      <c r="E130" s="7" t="s">
        <v>338</v>
      </c>
      <c r="F130" s="6">
        <v>2021.7</v>
      </c>
      <c r="G130" s="6">
        <v>2021.12</v>
      </c>
      <c r="H130" s="7" t="s">
        <v>339</v>
      </c>
      <c r="I130" s="7" t="s">
        <v>31</v>
      </c>
      <c r="J130" s="7" t="s">
        <v>134</v>
      </c>
      <c r="K130" s="7" t="s">
        <v>340</v>
      </c>
      <c r="L130" s="7">
        <v>115</v>
      </c>
      <c r="M130" s="7">
        <v>115</v>
      </c>
      <c r="N130" s="30" t="s">
        <v>341</v>
      </c>
      <c r="O130" s="7" t="s">
        <v>38</v>
      </c>
    </row>
    <row r="131" ht="70" customHeight="1" spans="1:15">
      <c r="A131" s="6">
        <v>87</v>
      </c>
      <c r="B131" s="7" t="s">
        <v>360</v>
      </c>
      <c r="C131" s="20" t="s">
        <v>361</v>
      </c>
      <c r="D131" s="7">
        <v>980</v>
      </c>
      <c r="E131" s="7" t="s">
        <v>338</v>
      </c>
      <c r="F131" s="6">
        <v>2021.7</v>
      </c>
      <c r="G131" s="6">
        <v>2021.12</v>
      </c>
      <c r="H131" s="7" t="s">
        <v>339</v>
      </c>
      <c r="I131" s="7" t="s">
        <v>31</v>
      </c>
      <c r="J131" s="7" t="s">
        <v>134</v>
      </c>
      <c r="K131" s="7" t="s">
        <v>340</v>
      </c>
      <c r="L131" s="7">
        <v>490</v>
      </c>
      <c r="M131" s="7">
        <v>490</v>
      </c>
      <c r="N131" s="30" t="s">
        <v>341</v>
      </c>
      <c r="O131" s="7" t="s">
        <v>38</v>
      </c>
    </row>
    <row r="132" ht="65" customHeight="1" spans="1:15">
      <c r="A132" s="6">
        <v>88</v>
      </c>
      <c r="B132" s="7" t="s">
        <v>362</v>
      </c>
      <c r="C132" s="20" t="s">
        <v>363</v>
      </c>
      <c r="D132" s="7">
        <v>3976</v>
      </c>
      <c r="E132" s="7" t="s">
        <v>338</v>
      </c>
      <c r="F132" s="6">
        <v>2021.7</v>
      </c>
      <c r="G132" s="6">
        <v>2021.12</v>
      </c>
      <c r="H132" s="7" t="s">
        <v>339</v>
      </c>
      <c r="I132" s="7" t="s">
        <v>31</v>
      </c>
      <c r="J132" s="7" t="s">
        <v>134</v>
      </c>
      <c r="K132" s="7" t="s">
        <v>340</v>
      </c>
      <c r="L132" s="7">
        <v>1988</v>
      </c>
      <c r="M132" s="7">
        <v>1988</v>
      </c>
      <c r="N132" s="30" t="s">
        <v>341</v>
      </c>
      <c r="O132" s="7" t="s">
        <v>38</v>
      </c>
    </row>
    <row r="133" ht="62" customHeight="1" spans="1:15">
      <c r="A133" s="6">
        <v>89</v>
      </c>
      <c r="B133" s="7" t="s">
        <v>364</v>
      </c>
      <c r="C133" s="20" t="s">
        <v>365</v>
      </c>
      <c r="D133" s="7">
        <v>406</v>
      </c>
      <c r="E133" s="7" t="s">
        <v>338</v>
      </c>
      <c r="F133" s="6">
        <v>2021.7</v>
      </c>
      <c r="G133" s="6">
        <v>2021.12</v>
      </c>
      <c r="H133" s="7" t="s">
        <v>339</v>
      </c>
      <c r="I133" s="7" t="s">
        <v>31</v>
      </c>
      <c r="J133" s="7" t="s">
        <v>134</v>
      </c>
      <c r="K133" s="7" t="s">
        <v>340</v>
      </c>
      <c r="L133" s="7">
        <v>203</v>
      </c>
      <c r="M133" s="7">
        <v>203</v>
      </c>
      <c r="N133" s="30" t="s">
        <v>341</v>
      </c>
      <c r="O133" s="7" t="s">
        <v>38</v>
      </c>
    </row>
    <row r="134" ht="61" customHeight="1" spans="1:15">
      <c r="A134" s="6">
        <v>90</v>
      </c>
      <c r="B134" s="7" t="s">
        <v>366</v>
      </c>
      <c r="C134" s="20" t="s">
        <v>367</v>
      </c>
      <c r="D134" s="7">
        <v>10830</v>
      </c>
      <c r="E134" s="7" t="s">
        <v>338</v>
      </c>
      <c r="F134" s="6">
        <v>2021.7</v>
      </c>
      <c r="G134" s="6">
        <v>2022.12</v>
      </c>
      <c r="H134" s="7" t="s">
        <v>339</v>
      </c>
      <c r="I134" s="7" t="s">
        <v>42</v>
      </c>
      <c r="J134" s="7" t="s">
        <v>134</v>
      </c>
      <c r="K134" s="7" t="s">
        <v>340</v>
      </c>
      <c r="L134" s="7">
        <v>3610</v>
      </c>
      <c r="M134" s="7">
        <v>3610</v>
      </c>
      <c r="N134" s="30" t="s">
        <v>341</v>
      </c>
      <c r="O134" s="7" t="s">
        <v>38</v>
      </c>
    </row>
    <row r="135" ht="64" customHeight="1" spans="1:15">
      <c r="A135" s="6">
        <v>91</v>
      </c>
      <c r="B135" s="7" t="s">
        <v>368</v>
      </c>
      <c r="C135" s="20" t="s">
        <v>369</v>
      </c>
      <c r="D135" s="7">
        <v>4660</v>
      </c>
      <c r="E135" s="7" t="s">
        <v>370</v>
      </c>
      <c r="F135" s="6">
        <v>2021.7</v>
      </c>
      <c r="G135" s="6">
        <v>2021.12</v>
      </c>
      <c r="H135" s="7" t="s">
        <v>339</v>
      </c>
      <c r="I135" s="7" t="s">
        <v>48</v>
      </c>
      <c r="J135" s="7" t="s">
        <v>134</v>
      </c>
      <c r="K135" s="7" t="s">
        <v>340</v>
      </c>
      <c r="L135" s="7">
        <v>4660</v>
      </c>
      <c r="M135" s="7">
        <v>0</v>
      </c>
      <c r="N135" s="30" t="s">
        <v>341</v>
      </c>
      <c r="O135" s="7" t="s">
        <v>38</v>
      </c>
    </row>
    <row r="136" ht="65" customHeight="1" spans="1:15">
      <c r="A136" s="6">
        <v>92</v>
      </c>
      <c r="B136" s="7" t="s">
        <v>371</v>
      </c>
      <c r="C136" s="20" t="s">
        <v>372</v>
      </c>
      <c r="D136" s="7">
        <v>3800</v>
      </c>
      <c r="E136" s="7" t="s">
        <v>370</v>
      </c>
      <c r="F136" s="6">
        <v>2021.7</v>
      </c>
      <c r="G136" s="6">
        <v>2021.12</v>
      </c>
      <c r="H136" s="7" t="s">
        <v>339</v>
      </c>
      <c r="I136" s="7" t="s">
        <v>48</v>
      </c>
      <c r="J136" s="7" t="s">
        <v>134</v>
      </c>
      <c r="K136" s="7" t="s">
        <v>340</v>
      </c>
      <c r="L136" s="7">
        <v>3800</v>
      </c>
      <c r="M136" s="7">
        <v>0</v>
      </c>
      <c r="N136" s="30" t="s">
        <v>341</v>
      </c>
      <c r="O136" s="7" t="s">
        <v>38</v>
      </c>
    </row>
    <row r="137" ht="94" customHeight="1" spans="1:15">
      <c r="A137" s="6">
        <v>93</v>
      </c>
      <c r="B137" s="7" t="s">
        <v>373</v>
      </c>
      <c r="C137" s="20" t="s">
        <v>374</v>
      </c>
      <c r="D137" s="7">
        <v>1620</v>
      </c>
      <c r="E137" s="7" t="s">
        <v>370</v>
      </c>
      <c r="F137" s="6">
        <v>2021.7</v>
      </c>
      <c r="G137" s="6">
        <v>2021.12</v>
      </c>
      <c r="H137" s="7" t="s">
        <v>339</v>
      </c>
      <c r="I137" s="7" t="s">
        <v>227</v>
      </c>
      <c r="J137" s="7" t="s">
        <v>134</v>
      </c>
      <c r="K137" s="7" t="s">
        <v>375</v>
      </c>
      <c r="L137" s="7">
        <v>1620</v>
      </c>
      <c r="M137" s="7">
        <v>0</v>
      </c>
      <c r="N137" s="30" t="s">
        <v>341</v>
      </c>
      <c r="O137" s="7" t="s">
        <v>38</v>
      </c>
    </row>
    <row r="138" ht="64" customHeight="1" spans="1:15">
      <c r="A138" s="6">
        <v>94</v>
      </c>
      <c r="B138" s="7" t="s">
        <v>376</v>
      </c>
      <c r="C138" s="20" t="s">
        <v>377</v>
      </c>
      <c r="D138" s="7">
        <v>3900</v>
      </c>
      <c r="E138" s="7" t="s">
        <v>370</v>
      </c>
      <c r="F138" s="6">
        <v>2021.7</v>
      </c>
      <c r="G138" s="6">
        <v>2021.12</v>
      </c>
      <c r="H138" s="7" t="s">
        <v>339</v>
      </c>
      <c r="I138" s="7" t="s">
        <v>52</v>
      </c>
      <c r="J138" s="7" t="s">
        <v>134</v>
      </c>
      <c r="K138" s="7" t="s">
        <v>340</v>
      </c>
      <c r="L138" s="7">
        <v>3900</v>
      </c>
      <c r="M138" s="7">
        <v>0</v>
      </c>
      <c r="N138" s="30" t="s">
        <v>341</v>
      </c>
      <c r="O138" s="7" t="s">
        <v>38</v>
      </c>
    </row>
    <row r="139" ht="63" customHeight="1" spans="1:15">
      <c r="A139" s="6">
        <v>95</v>
      </c>
      <c r="B139" s="7" t="s">
        <v>378</v>
      </c>
      <c r="C139" s="20" t="s">
        <v>379</v>
      </c>
      <c r="D139" s="7">
        <v>350</v>
      </c>
      <c r="E139" s="7" t="s">
        <v>370</v>
      </c>
      <c r="F139" s="6">
        <v>2021.7</v>
      </c>
      <c r="G139" s="6">
        <v>2021.12</v>
      </c>
      <c r="H139" s="7" t="s">
        <v>339</v>
      </c>
      <c r="I139" s="7" t="s">
        <v>56</v>
      </c>
      <c r="J139" s="7" t="s">
        <v>134</v>
      </c>
      <c r="K139" s="7" t="s">
        <v>340</v>
      </c>
      <c r="L139" s="7">
        <v>350</v>
      </c>
      <c r="M139" s="7">
        <v>0</v>
      </c>
      <c r="N139" s="30" t="s">
        <v>341</v>
      </c>
      <c r="O139" s="7" t="s">
        <v>38</v>
      </c>
    </row>
    <row r="140" ht="65" customHeight="1" spans="1:15">
      <c r="A140" s="6">
        <v>96</v>
      </c>
      <c r="B140" s="7" t="s">
        <v>380</v>
      </c>
      <c r="C140" s="20" t="s">
        <v>379</v>
      </c>
      <c r="D140" s="7">
        <v>560</v>
      </c>
      <c r="E140" s="7" t="s">
        <v>370</v>
      </c>
      <c r="F140" s="6">
        <v>2021.7</v>
      </c>
      <c r="G140" s="6">
        <v>2021.12</v>
      </c>
      <c r="H140" s="7" t="s">
        <v>339</v>
      </c>
      <c r="I140" s="7" t="s">
        <v>56</v>
      </c>
      <c r="J140" s="7" t="s">
        <v>134</v>
      </c>
      <c r="K140" s="7" t="s">
        <v>340</v>
      </c>
      <c r="L140" s="7">
        <v>560</v>
      </c>
      <c r="M140" s="7">
        <v>0</v>
      </c>
      <c r="N140" s="30" t="s">
        <v>341</v>
      </c>
      <c r="O140" s="7" t="s">
        <v>38</v>
      </c>
    </row>
    <row r="141" ht="65" customHeight="1" spans="1:15">
      <c r="A141" s="6">
        <v>97</v>
      </c>
      <c r="B141" s="7" t="s">
        <v>381</v>
      </c>
      <c r="C141" s="20" t="s">
        <v>379</v>
      </c>
      <c r="D141" s="7">
        <v>770</v>
      </c>
      <c r="E141" s="7" t="s">
        <v>370</v>
      </c>
      <c r="F141" s="6">
        <v>2021.7</v>
      </c>
      <c r="G141" s="6">
        <v>2021.12</v>
      </c>
      <c r="H141" s="7" t="s">
        <v>339</v>
      </c>
      <c r="I141" s="7" t="s">
        <v>56</v>
      </c>
      <c r="J141" s="7" t="s">
        <v>134</v>
      </c>
      <c r="K141" s="7" t="s">
        <v>340</v>
      </c>
      <c r="L141" s="7">
        <v>770</v>
      </c>
      <c r="M141" s="7">
        <v>0</v>
      </c>
      <c r="N141" s="30" t="s">
        <v>341</v>
      </c>
      <c r="O141" s="7" t="s">
        <v>38</v>
      </c>
    </row>
    <row r="142" ht="60" customHeight="1" spans="1:15">
      <c r="A142" s="6">
        <v>98</v>
      </c>
      <c r="B142" s="7" t="s">
        <v>382</v>
      </c>
      <c r="C142" s="20" t="s">
        <v>379</v>
      </c>
      <c r="D142" s="7">
        <v>460</v>
      </c>
      <c r="E142" s="7" t="s">
        <v>370</v>
      </c>
      <c r="F142" s="6">
        <v>2021.7</v>
      </c>
      <c r="G142" s="6">
        <v>2021.12</v>
      </c>
      <c r="H142" s="7" t="s">
        <v>339</v>
      </c>
      <c r="I142" s="7" t="s">
        <v>56</v>
      </c>
      <c r="J142" s="7" t="s">
        <v>134</v>
      </c>
      <c r="K142" s="7" t="s">
        <v>340</v>
      </c>
      <c r="L142" s="7">
        <v>460</v>
      </c>
      <c r="M142" s="7">
        <v>0</v>
      </c>
      <c r="N142" s="30" t="s">
        <v>341</v>
      </c>
      <c r="O142" s="7" t="s">
        <v>38</v>
      </c>
    </row>
    <row r="143" ht="67" customHeight="1" spans="1:15">
      <c r="A143" s="6">
        <v>99</v>
      </c>
      <c r="B143" s="7" t="s">
        <v>383</v>
      </c>
      <c r="C143" s="20" t="s">
        <v>384</v>
      </c>
      <c r="D143" s="7">
        <v>900</v>
      </c>
      <c r="E143" s="7" t="s">
        <v>370</v>
      </c>
      <c r="F143" s="6">
        <v>2021.7</v>
      </c>
      <c r="G143" s="6">
        <v>2021.12</v>
      </c>
      <c r="H143" s="7" t="s">
        <v>339</v>
      </c>
      <c r="I143" s="7" t="s">
        <v>56</v>
      </c>
      <c r="J143" s="7" t="s">
        <v>134</v>
      </c>
      <c r="K143" s="7" t="s">
        <v>340</v>
      </c>
      <c r="L143" s="7">
        <v>900</v>
      </c>
      <c r="M143" s="7">
        <v>0</v>
      </c>
      <c r="N143" s="30" t="s">
        <v>341</v>
      </c>
      <c r="O143" s="7" t="s">
        <v>38</v>
      </c>
    </row>
    <row r="144" ht="62" customHeight="1" spans="1:15">
      <c r="A144" s="6">
        <v>100</v>
      </c>
      <c r="B144" s="7" t="s">
        <v>385</v>
      </c>
      <c r="C144" s="20" t="s">
        <v>386</v>
      </c>
      <c r="D144" s="7">
        <v>950</v>
      </c>
      <c r="E144" s="7" t="s">
        <v>370</v>
      </c>
      <c r="F144" s="6">
        <v>2021.7</v>
      </c>
      <c r="G144" s="6">
        <v>2021.12</v>
      </c>
      <c r="H144" s="7" t="s">
        <v>339</v>
      </c>
      <c r="I144" s="7" t="s">
        <v>56</v>
      </c>
      <c r="J144" s="7" t="s">
        <v>134</v>
      </c>
      <c r="K144" s="7" t="s">
        <v>340</v>
      </c>
      <c r="L144" s="7">
        <v>950</v>
      </c>
      <c r="M144" s="7">
        <v>0</v>
      </c>
      <c r="N144" s="30" t="s">
        <v>341</v>
      </c>
      <c r="O144" s="7" t="s">
        <v>38</v>
      </c>
    </row>
    <row r="145" ht="69" customHeight="1" spans="1:15">
      <c r="A145" s="6">
        <v>101</v>
      </c>
      <c r="B145" s="7" t="s">
        <v>387</v>
      </c>
      <c r="C145" s="20" t="s">
        <v>388</v>
      </c>
      <c r="D145" s="7">
        <v>1687</v>
      </c>
      <c r="E145" s="7" t="s">
        <v>338</v>
      </c>
      <c r="F145" s="6">
        <v>2021.7</v>
      </c>
      <c r="G145" s="6">
        <v>2021.12</v>
      </c>
      <c r="H145" s="7" t="s">
        <v>339</v>
      </c>
      <c r="I145" s="7" t="s">
        <v>24</v>
      </c>
      <c r="J145" s="7" t="s">
        <v>134</v>
      </c>
      <c r="K145" s="7" t="s">
        <v>340</v>
      </c>
      <c r="L145" s="7">
        <v>844</v>
      </c>
      <c r="M145" s="7">
        <v>844</v>
      </c>
      <c r="N145" s="30" t="s">
        <v>341</v>
      </c>
      <c r="O145" s="7" t="s">
        <v>38</v>
      </c>
    </row>
    <row r="146" ht="65" customHeight="1" spans="1:15">
      <c r="A146" s="6">
        <v>102</v>
      </c>
      <c r="B146" s="7" t="s">
        <v>389</v>
      </c>
      <c r="C146" s="20" t="s">
        <v>390</v>
      </c>
      <c r="D146" s="7">
        <v>1596</v>
      </c>
      <c r="E146" s="7" t="s">
        <v>338</v>
      </c>
      <c r="F146" s="6">
        <v>2021.7</v>
      </c>
      <c r="G146" s="6">
        <v>2021.12</v>
      </c>
      <c r="H146" s="7" t="s">
        <v>339</v>
      </c>
      <c r="I146" s="7" t="s">
        <v>24</v>
      </c>
      <c r="J146" s="7" t="s">
        <v>134</v>
      </c>
      <c r="K146" s="7" t="s">
        <v>340</v>
      </c>
      <c r="L146" s="7">
        <v>798</v>
      </c>
      <c r="M146" s="7">
        <v>798</v>
      </c>
      <c r="N146" s="30" t="s">
        <v>341</v>
      </c>
      <c r="O146" s="7" t="s">
        <v>38</v>
      </c>
    </row>
    <row r="147" ht="61" customHeight="1" spans="1:15">
      <c r="A147" s="6">
        <v>103</v>
      </c>
      <c r="B147" s="7" t="s">
        <v>391</v>
      </c>
      <c r="C147" s="20" t="s">
        <v>392</v>
      </c>
      <c r="D147" s="7">
        <v>53</v>
      </c>
      <c r="E147" s="7" t="s">
        <v>338</v>
      </c>
      <c r="F147" s="6">
        <v>2021.7</v>
      </c>
      <c r="G147" s="6">
        <v>2021.12</v>
      </c>
      <c r="H147" s="7" t="s">
        <v>339</v>
      </c>
      <c r="I147" s="7" t="s">
        <v>24</v>
      </c>
      <c r="J147" s="7" t="s">
        <v>134</v>
      </c>
      <c r="K147" s="7" t="s">
        <v>340</v>
      </c>
      <c r="L147" s="7">
        <v>26</v>
      </c>
      <c r="M147" s="7">
        <v>26</v>
      </c>
      <c r="N147" s="30" t="s">
        <v>341</v>
      </c>
      <c r="O147" s="7" t="s">
        <v>38</v>
      </c>
    </row>
    <row r="148" ht="60" customHeight="1" spans="1:15">
      <c r="A148" s="6">
        <v>104</v>
      </c>
      <c r="B148" s="7" t="s">
        <v>393</v>
      </c>
      <c r="C148" s="20" t="s">
        <v>394</v>
      </c>
      <c r="D148" s="7">
        <v>56</v>
      </c>
      <c r="E148" s="7" t="s">
        <v>370</v>
      </c>
      <c r="F148" s="6">
        <v>2021.7</v>
      </c>
      <c r="G148" s="6">
        <v>2021.12</v>
      </c>
      <c r="H148" s="7" t="s">
        <v>339</v>
      </c>
      <c r="I148" s="7" t="s">
        <v>227</v>
      </c>
      <c r="J148" s="7" t="s">
        <v>134</v>
      </c>
      <c r="K148" s="7" t="s">
        <v>340</v>
      </c>
      <c r="L148" s="7">
        <v>56</v>
      </c>
      <c r="M148" s="7">
        <v>0</v>
      </c>
      <c r="N148" s="30" t="s">
        <v>341</v>
      </c>
      <c r="O148" s="7" t="s">
        <v>38</v>
      </c>
    </row>
    <row r="149" ht="18" customHeight="1" spans="1:15">
      <c r="A149" s="22" t="s">
        <v>79</v>
      </c>
      <c r="B149" s="22"/>
      <c r="C149" s="22"/>
      <c r="D149" s="22">
        <v>49686</v>
      </c>
      <c r="E149" s="6"/>
      <c r="F149" s="6"/>
      <c r="G149" s="6"/>
      <c r="H149" s="7"/>
      <c r="I149" s="7"/>
      <c r="J149" s="7"/>
      <c r="K149" s="7"/>
      <c r="L149" s="21">
        <v>32051</v>
      </c>
      <c r="M149" s="21">
        <v>14025</v>
      </c>
      <c r="N149" s="28"/>
      <c r="O149" s="7"/>
    </row>
    <row r="150" ht="19" customHeight="1" spans="1:15">
      <c r="A150" s="4" t="s">
        <v>395</v>
      </c>
      <c r="B150" s="4"/>
      <c r="C150" s="4"/>
      <c r="D150" s="4"/>
      <c r="E150" s="4"/>
      <c r="F150" s="4"/>
      <c r="G150" s="4"/>
      <c r="H150" s="4"/>
      <c r="I150" s="4"/>
      <c r="J150" s="4"/>
      <c r="K150" s="4"/>
      <c r="L150" s="4"/>
      <c r="M150" s="4"/>
      <c r="N150" s="28"/>
      <c r="O150" s="7"/>
    </row>
    <row r="151" ht="40" customHeight="1" spans="1:15">
      <c r="A151" s="6">
        <v>105</v>
      </c>
      <c r="B151" s="7" t="s">
        <v>396</v>
      </c>
      <c r="C151" s="20" t="s">
        <v>397</v>
      </c>
      <c r="D151" s="7">
        <v>20</v>
      </c>
      <c r="E151" s="6" t="s">
        <v>47</v>
      </c>
      <c r="F151" s="6">
        <v>2021.1</v>
      </c>
      <c r="G151" s="6">
        <v>2021.12</v>
      </c>
      <c r="H151" s="7" t="s">
        <v>156</v>
      </c>
      <c r="I151" s="7" t="s">
        <v>156</v>
      </c>
      <c r="J151" s="7" t="s">
        <v>134</v>
      </c>
      <c r="K151" s="7" t="s">
        <v>292</v>
      </c>
      <c r="L151" s="7">
        <v>20</v>
      </c>
      <c r="M151" s="7">
        <v>0</v>
      </c>
      <c r="N151" s="30" t="s">
        <v>398</v>
      </c>
      <c r="O151" s="40" t="s">
        <v>299</v>
      </c>
    </row>
    <row r="152" ht="18" customHeight="1" spans="1:15">
      <c r="A152" s="22" t="s">
        <v>79</v>
      </c>
      <c r="B152" s="22"/>
      <c r="C152" s="22"/>
      <c r="D152" s="22">
        <v>20</v>
      </c>
      <c r="E152" s="6"/>
      <c r="F152" s="6"/>
      <c r="G152" s="6"/>
      <c r="H152" s="7"/>
      <c r="I152" s="7"/>
      <c r="J152" s="7"/>
      <c r="K152" s="7"/>
      <c r="L152" s="22">
        <v>20</v>
      </c>
      <c r="M152" s="22">
        <v>0</v>
      </c>
      <c r="N152" s="28"/>
      <c r="O152" s="7"/>
    </row>
    <row r="153" spans="1:15">
      <c r="A153" s="4" t="s">
        <v>399</v>
      </c>
      <c r="B153" s="4"/>
      <c r="C153" s="4"/>
      <c r="D153" s="4"/>
      <c r="E153" s="4"/>
      <c r="F153" s="4"/>
      <c r="G153" s="4"/>
      <c r="H153" s="4"/>
      <c r="I153" s="4"/>
      <c r="J153" s="4"/>
      <c r="K153" s="4"/>
      <c r="L153" s="4"/>
      <c r="M153" s="4"/>
      <c r="N153" s="28"/>
      <c r="O153" s="7"/>
    </row>
    <row r="154" ht="65" customHeight="1" spans="1:15">
      <c r="A154" s="6">
        <v>106</v>
      </c>
      <c r="B154" s="7" t="s">
        <v>400</v>
      </c>
      <c r="C154" s="20" t="s">
        <v>401</v>
      </c>
      <c r="D154" s="7">
        <v>48</v>
      </c>
      <c r="E154" s="6" t="s">
        <v>47</v>
      </c>
      <c r="F154" s="6">
        <v>2021.6</v>
      </c>
      <c r="G154" s="6">
        <v>2021.12</v>
      </c>
      <c r="H154" s="6" t="s">
        <v>156</v>
      </c>
      <c r="I154" s="6" t="s">
        <v>156</v>
      </c>
      <c r="J154" s="7" t="s">
        <v>134</v>
      </c>
      <c r="K154" s="6" t="s">
        <v>292</v>
      </c>
      <c r="L154" s="7">
        <v>48</v>
      </c>
      <c r="M154" s="7">
        <v>0</v>
      </c>
      <c r="N154" s="30" t="s">
        <v>402</v>
      </c>
      <c r="O154" s="40" t="s">
        <v>299</v>
      </c>
    </row>
    <row r="155" ht="39" customHeight="1" spans="1:15">
      <c r="A155" s="6">
        <v>107</v>
      </c>
      <c r="B155" s="7" t="s">
        <v>403</v>
      </c>
      <c r="C155" s="20" t="s">
        <v>404</v>
      </c>
      <c r="D155" s="7">
        <v>50</v>
      </c>
      <c r="E155" s="6" t="s">
        <v>47</v>
      </c>
      <c r="F155" s="6">
        <v>2021.1</v>
      </c>
      <c r="G155" s="6">
        <v>2021.6</v>
      </c>
      <c r="H155" s="7" t="s">
        <v>156</v>
      </c>
      <c r="I155" s="7" t="s">
        <v>405</v>
      </c>
      <c r="J155" s="7" t="s">
        <v>134</v>
      </c>
      <c r="K155" s="7" t="s">
        <v>292</v>
      </c>
      <c r="L155" s="7">
        <v>50</v>
      </c>
      <c r="M155" s="7">
        <v>0</v>
      </c>
      <c r="N155" s="30" t="s">
        <v>406</v>
      </c>
      <c r="O155" s="40" t="s">
        <v>27</v>
      </c>
    </row>
    <row r="156" ht="29.25" customHeight="1" spans="1:15">
      <c r="A156" s="6">
        <v>108</v>
      </c>
      <c r="B156" s="7" t="s">
        <v>407</v>
      </c>
      <c r="C156" s="20" t="s">
        <v>408</v>
      </c>
      <c r="D156" s="7">
        <v>50</v>
      </c>
      <c r="E156" s="7" t="s">
        <v>409</v>
      </c>
      <c r="F156" s="6">
        <v>2021.6</v>
      </c>
      <c r="G156" s="6">
        <v>2021.12</v>
      </c>
      <c r="H156" s="7" t="s">
        <v>156</v>
      </c>
      <c r="I156" s="7" t="s">
        <v>24</v>
      </c>
      <c r="J156" s="7" t="s">
        <v>134</v>
      </c>
      <c r="K156" s="7"/>
      <c r="L156" s="7">
        <v>25</v>
      </c>
      <c r="M156" s="7">
        <v>25</v>
      </c>
      <c r="N156" s="30" t="s">
        <v>178</v>
      </c>
      <c r="O156" s="40" t="s">
        <v>38</v>
      </c>
    </row>
    <row r="157" ht="48.95" customHeight="1" spans="1:15">
      <c r="A157" s="6">
        <v>109</v>
      </c>
      <c r="B157" s="7" t="s">
        <v>410</v>
      </c>
      <c r="C157" s="20" t="s">
        <v>411</v>
      </c>
      <c r="D157" s="7">
        <v>50</v>
      </c>
      <c r="E157" s="7" t="s">
        <v>73</v>
      </c>
      <c r="F157" s="6">
        <v>2021.1</v>
      </c>
      <c r="G157" s="6">
        <v>2021.6</v>
      </c>
      <c r="H157" s="7" t="s">
        <v>156</v>
      </c>
      <c r="I157" s="7" t="s">
        <v>412</v>
      </c>
      <c r="J157" s="7" t="s">
        <v>134</v>
      </c>
      <c r="K157" s="7" t="s">
        <v>292</v>
      </c>
      <c r="L157" s="7">
        <v>25</v>
      </c>
      <c r="M157" s="7">
        <v>25</v>
      </c>
      <c r="N157" s="30" t="s">
        <v>413</v>
      </c>
      <c r="O157" s="40" t="s">
        <v>27</v>
      </c>
    </row>
    <row r="158" ht="36.95" customHeight="1" spans="1:15">
      <c r="A158" s="6">
        <v>110</v>
      </c>
      <c r="B158" s="7" t="s">
        <v>414</v>
      </c>
      <c r="C158" s="20" t="s">
        <v>415</v>
      </c>
      <c r="D158" s="7">
        <v>50</v>
      </c>
      <c r="E158" s="7" t="s">
        <v>73</v>
      </c>
      <c r="F158" s="6">
        <v>2021.9</v>
      </c>
      <c r="G158" s="6">
        <v>2021.12</v>
      </c>
      <c r="H158" s="7" t="s">
        <v>156</v>
      </c>
      <c r="I158" s="7" t="s">
        <v>412</v>
      </c>
      <c r="J158" s="7" t="s">
        <v>134</v>
      </c>
      <c r="K158" s="7" t="s">
        <v>292</v>
      </c>
      <c r="L158" s="7">
        <v>25</v>
      </c>
      <c r="M158" s="7">
        <v>25</v>
      </c>
      <c r="N158" s="30" t="s">
        <v>44</v>
      </c>
      <c r="O158" s="40" t="s">
        <v>416</v>
      </c>
    </row>
    <row r="159" ht="37.5" customHeight="1" spans="1:15">
      <c r="A159" s="6">
        <v>111</v>
      </c>
      <c r="B159" s="7" t="s">
        <v>417</v>
      </c>
      <c r="C159" s="20" t="s">
        <v>418</v>
      </c>
      <c r="D159" s="7">
        <v>50</v>
      </c>
      <c r="E159" s="7" t="s">
        <v>73</v>
      </c>
      <c r="F159" s="6">
        <v>2021.9</v>
      </c>
      <c r="G159" s="6">
        <v>2021.12</v>
      </c>
      <c r="H159" s="7" t="s">
        <v>156</v>
      </c>
      <c r="I159" s="7" t="s">
        <v>42</v>
      </c>
      <c r="J159" s="7" t="s">
        <v>134</v>
      </c>
      <c r="K159" s="7" t="s">
        <v>292</v>
      </c>
      <c r="L159" s="7">
        <v>25</v>
      </c>
      <c r="M159" s="7">
        <v>25</v>
      </c>
      <c r="N159" s="30" t="s">
        <v>178</v>
      </c>
      <c r="O159" s="40" t="s">
        <v>38</v>
      </c>
    </row>
    <row r="160" ht="36" customHeight="1" spans="1:15">
      <c r="A160" s="6">
        <v>112</v>
      </c>
      <c r="B160" s="7" t="s">
        <v>419</v>
      </c>
      <c r="C160" s="20" t="s">
        <v>420</v>
      </c>
      <c r="D160" s="7">
        <v>400</v>
      </c>
      <c r="E160" s="6" t="s">
        <v>47</v>
      </c>
      <c r="F160" s="6">
        <v>2021.6</v>
      </c>
      <c r="G160" s="6">
        <v>2021.12</v>
      </c>
      <c r="H160" s="7" t="s">
        <v>156</v>
      </c>
      <c r="I160" s="7" t="s">
        <v>227</v>
      </c>
      <c r="J160" s="7" t="s">
        <v>134</v>
      </c>
      <c r="K160" s="33"/>
      <c r="L160" s="7">
        <v>400</v>
      </c>
      <c r="M160" s="7">
        <v>0</v>
      </c>
      <c r="N160" s="30" t="s">
        <v>421</v>
      </c>
      <c r="O160" s="40" t="s">
        <v>422</v>
      </c>
    </row>
    <row r="161" ht="18" customHeight="1" spans="1:15">
      <c r="A161" s="22" t="s">
        <v>79</v>
      </c>
      <c r="B161" s="22"/>
      <c r="C161" s="22"/>
      <c r="D161" s="22">
        <v>698</v>
      </c>
      <c r="E161" s="6"/>
      <c r="F161" s="6"/>
      <c r="G161" s="6"/>
      <c r="H161" s="7"/>
      <c r="I161" s="7"/>
      <c r="J161" s="7"/>
      <c r="K161" s="7"/>
      <c r="L161" s="22">
        <v>598</v>
      </c>
      <c r="M161" s="22">
        <v>100</v>
      </c>
      <c r="N161" s="28"/>
      <c r="O161" s="7"/>
    </row>
    <row r="162" ht="24" customHeight="1" spans="1:15">
      <c r="A162" s="4" t="s">
        <v>423</v>
      </c>
      <c r="B162" s="4"/>
      <c r="C162" s="4"/>
      <c r="D162" s="4"/>
      <c r="E162" s="4"/>
      <c r="F162" s="4"/>
      <c r="G162" s="4"/>
      <c r="H162" s="4"/>
      <c r="I162" s="4"/>
      <c r="J162" s="4"/>
      <c r="K162" s="4"/>
      <c r="L162" s="4"/>
      <c r="M162" s="4"/>
      <c r="N162" s="28"/>
      <c r="O162" s="7"/>
    </row>
    <row r="163" ht="42" customHeight="1" spans="1:15">
      <c r="A163" s="6">
        <v>113</v>
      </c>
      <c r="B163" s="7" t="s">
        <v>424</v>
      </c>
      <c r="C163" s="20" t="s">
        <v>425</v>
      </c>
      <c r="D163" s="7">
        <v>5500</v>
      </c>
      <c r="E163" s="7" t="s">
        <v>155</v>
      </c>
      <c r="F163" s="6">
        <v>2020.9</v>
      </c>
      <c r="G163" s="6">
        <v>2021.2</v>
      </c>
      <c r="H163" s="7" t="s">
        <v>156</v>
      </c>
      <c r="I163" s="7" t="s">
        <v>157</v>
      </c>
      <c r="J163" s="7" t="s">
        <v>134</v>
      </c>
      <c r="K163" s="7" t="s">
        <v>102</v>
      </c>
      <c r="L163" s="7">
        <v>0</v>
      </c>
      <c r="M163" s="7">
        <v>0</v>
      </c>
      <c r="N163" s="30" t="s">
        <v>44</v>
      </c>
      <c r="O163" s="40" t="s">
        <v>44</v>
      </c>
    </row>
    <row r="164" ht="35" customHeight="1" spans="1:15">
      <c r="A164" s="6">
        <v>114</v>
      </c>
      <c r="B164" s="7" t="s">
        <v>426</v>
      </c>
      <c r="C164" s="20" t="s">
        <v>427</v>
      </c>
      <c r="D164" s="7">
        <v>4000</v>
      </c>
      <c r="E164" s="7" t="s">
        <v>428</v>
      </c>
      <c r="F164" s="6">
        <v>2021.3</v>
      </c>
      <c r="G164" s="6">
        <v>2021.1</v>
      </c>
      <c r="H164" s="7" t="s">
        <v>31</v>
      </c>
      <c r="I164" s="7" t="s">
        <v>157</v>
      </c>
      <c r="J164" s="7" t="s">
        <v>134</v>
      </c>
      <c r="K164" s="7" t="s">
        <v>292</v>
      </c>
      <c r="L164" s="7">
        <v>1333.33</v>
      </c>
      <c r="M164" s="7">
        <v>2666.67</v>
      </c>
      <c r="N164" s="30" t="s">
        <v>44</v>
      </c>
      <c r="O164" s="7" t="s">
        <v>44</v>
      </c>
    </row>
    <row r="165" ht="49" customHeight="1" spans="1:15">
      <c r="A165" s="6">
        <v>115</v>
      </c>
      <c r="B165" s="7" t="s">
        <v>429</v>
      </c>
      <c r="C165" s="20" t="s">
        <v>430</v>
      </c>
      <c r="D165" s="7">
        <v>296</v>
      </c>
      <c r="E165" s="7" t="s">
        <v>431</v>
      </c>
      <c r="F165" s="6">
        <v>2020.12</v>
      </c>
      <c r="G165" s="6">
        <v>2021.6</v>
      </c>
      <c r="H165" s="7" t="s">
        <v>61</v>
      </c>
      <c r="I165" s="7" t="s">
        <v>61</v>
      </c>
      <c r="J165" s="7" t="s">
        <v>134</v>
      </c>
      <c r="K165" s="39"/>
      <c r="L165" s="7">
        <v>0</v>
      </c>
      <c r="M165" s="7">
        <v>148</v>
      </c>
      <c r="N165" s="30" t="s">
        <v>44</v>
      </c>
      <c r="O165" s="7" t="s">
        <v>44</v>
      </c>
    </row>
    <row r="166" ht="21.95" customHeight="1" spans="1:15">
      <c r="A166" s="22" t="s">
        <v>79</v>
      </c>
      <c r="B166" s="22"/>
      <c r="C166" s="22"/>
      <c r="D166" s="22">
        <v>9796</v>
      </c>
      <c r="E166" s="6"/>
      <c r="F166" s="6"/>
      <c r="G166" s="6"/>
      <c r="H166" s="7"/>
      <c r="I166" s="7"/>
      <c r="J166" s="7"/>
      <c r="K166" s="7"/>
      <c r="L166" s="22">
        <v>1333.33</v>
      </c>
      <c r="M166" s="22">
        <v>2814.67</v>
      </c>
      <c r="N166" s="28"/>
      <c r="O166" s="7"/>
    </row>
    <row r="167" ht="15" customHeight="1" spans="1:15">
      <c r="A167" s="4" t="s">
        <v>432</v>
      </c>
      <c r="B167" s="4"/>
      <c r="C167" s="4"/>
      <c r="D167" s="4"/>
      <c r="E167" s="4"/>
      <c r="F167" s="4"/>
      <c r="G167" s="4"/>
      <c r="H167" s="4"/>
      <c r="I167" s="4"/>
      <c r="J167" s="4"/>
      <c r="K167" s="4"/>
      <c r="L167" s="4"/>
      <c r="M167" s="4"/>
      <c r="N167" s="28"/>
      <c r="O167" s="7"/>
    </row>
    <row r="168" ht="40.5" customHeight="1" spans="1:15">
      <c r="A168" s="6">
        <v>116</v>
      </c>
      <c r="B168" s="7" t="s">
        <v>433</v>
      </c>
      <c r="C168" s="20" t="s">
        <v>434</v>
      </c>
      <c r="D168" s="7">
        <v>200</v>
      </c>
      <c r="E168" s="6" t="s">
        <v>47</v>
      </c>
      <c r="F168" s="6">
        <v>2021.7</v>
      </c>
      <c r="G168" s="6">
        <v>2021.12</v>
      </c>
      <c r="H168" s="7" t="s">
        <v>156</v>
      </c>
      <c r="I168" s="7" t="s">
        <v>48</v>
      </c>
      <c r="J168" s="7" t="s">
        <v>134</v>
      </c>
      <c r="K168" s="7" t="s">
        <v>292</v>
      </c>
      <c r="L168" s="7">
        <v>200</v>
      </c>
      <c r="M168" s="7">
        <v>0</v>
      </c>
      <c r="N168" s="30" t="s">
        <v>178</v>
      </c>
      <c r="O168" s="7" t="s">
        <v>38</v>
      </c>
    </row>
    <row r="169" ht="35.1" customHeight="1" spans="1:15">
      <c r="A169" s="6">
        <v>117</v>
      </c>
      <c r="B169" s="7" t="s">
        <v>435</v>
      </c>
      <c r="C169" s="20" t="s">
        <v>436</v>
      </c>
      <c r="D169" s="7">
        <v>200</v>
      </c>
      <c r="E169" s="6" t="s">
        <v>47</v>
      </c>
      <c r="F169" s="6">
        <v>2021.7</v>
      </c>
      <c r="G169" s="6">
        <v>2021.12</v>
      </c>
      <c r="H169" s="7" t="s">
        <v>156</v>
      </c>
      <c r="I169" s="7" t="s">
        <v>48</v>
      </c>
      <c r="J169" s="7" t="s">
        <v>134</v>
      </c>
      <c r="K169" s="7" t="s">
        <v>292</v>
      </c>
      <c r="L169" s="7">
        <v>200</v>
      </c>
      <c r="M169" s="7">
        <v>0</v>
      </c>
      <c r="N169" s="30" t="s">
        <v>178</v>
      </c>
      <c r="O169" s="7" t="s">
        <v>38</v>
      </c>
    </row>
    <row r="170" ht="45" customHeight="1" spans="1:15">
      <c r="A170" s="6">
        <v>118</v>
      </c>
      <c r="B170" s="7" t="s">
        <v>437</v>
      </c>
      <c r="C170" s="20" t="s">
        <v>438</v>
      </c>
      <c r="D170" s="7">
        <v>760</v>
      </c>
      <c r="E170" s="7" t="s">
        <v>121</v>
      </c>
      <c r="F170" s="6">
        <v>2021.7</v>
      </c>
      <c r="G170" s="6">
        <v>2021.12</v>
      </c>
      <c r="H170" s="7" t="s">
        <v>156</v>
      </c>
      <c r="I170" s="7" t="s">
        <v>61</v>
      </c>
      <c r="J170" s="7" t="s">
        <v>134</v>
      </c>
      <c r="K170" s="7" t="s">
        <v>292</v>
      </c>
      <c r="L170" s="7">
        <v>380</v>
      </c>
      <c r="M170" s="7">
        <v>380</v>
      </c>
      <c r="N170" s="30" t="s">
        <v>439</v>
      </c>
      <c r="O170" s="7" t="s">
        <v>27</v>
      </c>
    </row>
    <row r="171" ht="41.1" customHeight="1" spans="1:15">
      <c r="A171" s="6">
        <v>119</v>
      </c>
      <c r="B171" s="7" t="s">
        <v>440</v>
      </c>
      <c r="C171" s="20" t="s">
        <v>441</v>
      </c>
      <c r="D171" s="7">
        <v>700</v>
      </c>
      <c r="E171" s="6" t="s">
        <v>47</v>
      </c>
      <c r="F171" s="6">
        <v>2021.7</v>
      </c>
      <c r="G171" s="6">
        <v>2021.12</v>
      </c>
      <c r="H171" s="7" t="s">
        <v>156</v>
      </c>
      <c r="I171" s="7" t="s">
        <v>56</v>
      </c>
      <c r="J171" s="7" t="s">
        <v>134</v>
      </c>
      <c r="K171" s="7" t="s">
        <v>292</v>
      </c>
      <c r="L171" s="7">
        <v>700</v>
      </c>
      <c r="M171" s="7">
        <v>0</v>
      </c>
      <c r="N171" s="30" t="s">
        <v>442</v>
      </c>
      <c r="O171" s="7" t="s">
        <v>27</v>
      </c>
    </row>
    <row r="172" ht="39" customHeight="1" spans="1:15">
      <c r="A172" s="6">
        <v>120</v>
      </c>
      <c r="B172" s="7" t="s">
        <v>443</v>
      </c>
      <c r="C172" s="20" t="s">
        <v>444</v>
      </c>
      <c r="D172" s="7">
        <v>485</v>
      </c>
      <c r="E172" s="6" t="s">
        <v>47</v>
      </c>
      <c r="F172" s="6">
        <v>2021.7</v>
      </c>
      <c r="G172" s="6">
        <v>2021.12</v>
      </c>
      <c r="H172" s="7" t="s">
        <v>156</v>
      </c>
      <c r="I172" s="7" t="s">
        <v>52</v>
      </c>
      <c r="J172" s="7" t="s">
        <v>134</v>
      </c>
      <c r="K172" s="7" t="s">
        <v>292</v>
      </c>
      <c r="L172" s="7">
        <v>485</v>
      </c>
      <c r="M172" s="7">
        <v>0</v>
      </c>
      <c r="N172" s="30" t="s">
        <v>445</v>
      </c>
      <c r="O172" s="7" t="s">
        <v>38</v>
      </c>
    </row>
    <row r="173" ht="48.95" customHeight="1" spans="1:15">
      <c r="A173" s="6">
        <v>121</v>
      </c>
      <c r="B173" s="7" t="s">
        <v>446</v>
      </c>
      <c r="C173" s="20" t="s">
        <v>447</v>
      </c>
      <c r="D173" s="7">
        <v>400</v>
      </c>
      <c r="E173" s="6" t="s">
        <v>47</v>
      </c>
      <c r="F173" s="6">
        <v>2021.7</v>
      </c>
      <c r="G173" s="6">
        <v>2021.12</v>
      </c>
      <c r="H173" s="7" t="s">
        <v>156</v>
      </c>
      <c r="I173" s="7" t="s">
        <v>52</v>
      </c>
      <c r="J173" s="7" t="s">
        <v>134</v>
      </c>
      <c r="K173" s="7" t="s">
        <v>292</v>
      </c>
      <c r="L173" s="7">
        <v>400</v>
      </c>
      <c r="M173" s="7">
        <v>0</v>
      </c>
      <c r="N173" s="30" t="s">
        <v>448</v>
      </c>
      <c r="O173" s="7" t="s">
        <v>38</v>
      </c>
    </row>
    <row r="174" ht="45" customHeight="1" spans="1:15">
      <c r="A174" s="6">
        <v>122</v>
      </c>
      <c r="B174" s="7" t="s">
        <v>449</v>
      </c>
      <c r="C174" s="20" t="s">
        <v>450</v>
      </c>
      <c r="D174" s="7">
        <v>100</v>
      </c>
      <c r="E174" s="7" t="s">
        <v>73</v>
      </c>
      <c r="F174" s="6">
        <v>2021.7</v>
      </c>
      <c r="G174" s="6">
        <v>2021.12</v>
      </c>
      <c r="H174" s="7" t="s">
        <v>156</v>
      </c>
      <c r="I174" s="7" t="s">
        <v>24</v>
      </c>
      <c r="J174" s="7" t="s">
        <v>134</v>
      </c>
      <c r="K174" s="7" t="s">
        <v>292</v>
      </c>
      <c r="L174" s="7">
        <v>50</v>
      </c>
      <c r="M174" s="7">
        <v>50</v>
      </c>
      <c r="N174" s="30" t="s">
        <v>451</v>
      </c>
      <c r="O174" s="7" t="s">
        <v>38</v>
      </c>
    </row>
    <row r="175" ht="21.95" customHeight="1" spans="1:15">
      <c r="A175" s="22" t="s">
        <v>79</v>
      </c>
      <c r="B175" s="22"/>
      <c r="C175" s="22"/>
      <c r="D175" s="22">
        <v>2845</v>
      </c>
      <c r="E175" s="6"/>
      <c r="F175" s="6"/>
      <c r="G175" s="6"/>
      <c r="H175" s="7"/>
      <c r="I175" s="7"/>
      <c r="J175" s="7"/>
      <c r="K175" s="7"/>
      <c r="L175" s="22">
        <v>2415</v>
      </c>
      <c r="M175" s="22">
        <v>430</v>
      </c>
      <c r="N175" s="28"/>
      <c r="O175" s="7"/>
    </row>
    <row r="176" ht="16" customHeight="1" spans="1:15">
      <c r="A176" s="4" t="s">
        <v>452</v>
      </c>
      <c r="B176" s="4"/>
      <c r="C176" s="4"/>
      <c r="D176" s="4"/>
      <c r="E176" s="4"/>
      <c r="F176" s="4"/>
      <c r="G176" s="4"/>
      <c r="H176" s="4"/>
      <c r="I176" s="4"/>
      <c r="J176" s="4"/>
      <c r="K176" s="4"/>
      <c r="L176" s="4"/>
      <c r="M176" s="4"/>
      <c r="N176" s="28"/>
      <c r="O176" s="7"/>
    </row>
    <row r="177" ht="46.5" customHeight="1" spans="1:15">
      <c r="A177" s="7">
        <v>123</v>
      </c>
      <c r="B177" s="7" t="s">
        <v>453</v>
      </c>
      <c r="C177" s="20" t="s">
        <v>454</v>
      </c>
      <c r="D177" s="7">
        <v>25000</v>
      </c>
      <c r="E177" s="7" t="s">
        <v>455</v>
      </c>
      <c r="F177" s="7">
        <v>2021.9</v>
      </c>
      <c r="G177" s="7">
        <v>2023.12</v>
      </c>
      <c r="H177" s="7" t="s">
        <v>156</v>
      </c>
      <c r="I177" s="7" t="s">
        <v>42</v>
      </c>
      <c r="J177" s="7" t="s">
        <v>134</v>
      </c>
      <c r="K177" s="4"/>
      <c r="L177" s="7">
        <v>0</v>
      </c>
      <c r="M177" s="7">
        <v>0</v>
      </c>
      <c r="N177" s="30" t="s">
        <v>456</v>
      </c>
      <c r="O177" s="40" t="s">
        <v>38</v>
      </c>
    </row>
    <row r="178" ht="69" customHeight="1" spans="1:15">
      <c r="A178" s="7">
        <v>124</v>
      </c>
      <c r="B178" s="7" t="s">
        <v>457</v>
      </c>
      <c r="C178" s="20" t="s">
        <v>458</v>
      </c>
      <c r="D178" s="7">
        <v>5000</v>
      </c>
      <c r="E178" s="7" t="s">
        <v>455</v>
      </c>
      <c r="F178" s="7">
        <v>2021.6</v>
      </c>
      <c r="G178" s="7">
        <v>2022.5</v>
      </c>
      <c r="H178" s="7" t="s">
        <v>156</v>
      </c>
      <c r="I178" s="7" t="s">
        <v>42</v>
      </c>
      <c r="J178" s="7" t="s">
        <v>134</v>
      </c>
      <c r="K178" s="4"/>
      <c r="L178" s="7">
        <v>0</v>
      </c>
      <c r="M178" s="7">
        <v>0</v>
      </c>
      <c r="N178" s="30" t="s">
        <v>459</v>
      </c>
      <c r="O178" s="40" t="s">
        <v>38</v>
      </c>
    </row>
    <row r="179" ht="52" customHeight="1" spans="1:15">
      <c r="A179" s="7">
        <v>125</v>
      </c>
      <c r="B179" s="7" t="s">
        <v>460</v>
      </c>
      <c r="C179" s="20" t="s">
        <v>461</v>
      </c>
      <c r="D179" s="7">
        <v>583</v>
      </c>
      <c r="E179" s="7" t="s">
        <v>462</v>
      </c>
      <c r="F179" s="6">
        <v>2021.7</v>
      </c>
      <c r="G179" s="6">
        <v>2021.12</v>
      </c>
      <c r="H179" s="7" t="s">
        <v>156</v>
      </c>
      <c r="I179" s="7" t="s">
        <v>463</v>
      </c>
      <c r="J179" s="7" t="s">
        <v>134</v>
      </c>
      <c r="K179" s="7" t="s">
        <v>292</v>
      </c>
      <c r="L179" s="7">
        <v>291.5</v>
      </c>
      <c r="M179" s="7">
        <v>291.5</v>
      </c>
      <c r="N179" s="30" t="s">
        <v>44</v>
      </c>
      <c r="O179" s="40" t="s">
        <v>416</v>
      </c>
    </row>
    <row r="180" ht="20.1" customHeight="1" spans="1:15">
      <c r="A180" s="22" t="s">
        <v>79</v>
      </c>
      <c r="B180" s="22"/>
      <c r="C180" s="22"/>
      <c r="D180" s="22">
        <v>30583</v>
      </c>
      <c r="E180" s="6"/>
      <c r="F180" s="6"/>
      <c r="G180" s="6"/>
      <c r="H180" s="7"/>
      <c r="I180" s="7"/>
      <c r="J180" s="7"/>
      <c r="K180" s="7"/>
      <c r="L180" s="22">
        <v>291.5</v>
      </c>
      <c r="M180" s="22">
        <v>291.5</v>
      </c>
      <c r="N180" s="28"/>
      <c r="O180" s="7"/>
    </row>
    <row r="181" ht="21" customHeight="1" spans="1:15">
      <c r="A181" s="4" t="s">
        <v>464</v>
      </c>
      <c r="B181" s="4"/>
      <c r="C181" s="4"/>
      <c r="D181" s="4"/>
      <c r="E181" s="4"/>
      <c r="F181" s="4"/>
      <c r="G181" s="4"/>
      <c r="H181" s="4"/>
      <c r="I181" s="4"/>
      <c r="J181" s="4"/>
      <c r="K181" s="4"/>
      <c r="L181" s="4"/>
      <c r="M181" s="4"/>
      <c r="N181" s="28"/>
      <c r="O181" s="7"/>
    </row>
    <row r="182" ht="25" customHeight="1" spans="1:15">
      <c r="A182" s="6">
        <v>126</v>
      </c>
      <c r="B182" s="7" t="s">
        <v>465</v>
      </c>
      <c r="C182" s="20" t="s">
        <v>466</v>
      </c>
      <c r="D182" s="7">
        <v>180</v>
      </c>
      <c r="E182" s="6" t="s">
        <v>47</v>
      </c>
      <c r="F182" s="6">
        <v>2021.1</v>
      </c>
      <c r="G182" s="6">
        <v>2021.12</v>
      </c>
      <c r="H182" s="7" t="s">
        <v>156</v>
      </c>
      <c r="I182" s="7" t="s">
        <v>36</v>
      </c>
      <c r="J182" s="7" t="s">
        <v>134</v>
      </c>
      <c r="K182" s="4"/>
      <c r="L182" s="7">
        <v>180</v>
      </c>
      <c r="M182" s="7">
        <v>0</v>
      </c>
      <c r="N182" s="30" t="s">
        <v>44</v>
      </c>
      <c r="O182" s="7" t="s">
        <v>44</v>
      </c>
    </row>
    <row r="183" ht="51.75" customHeight="1" spans="1:15">
      <c r="A183" s="6">
        <v>127</v>
      </c>
      <c r="B183" s="7" t="s">
        <v>467</v>
      </c>
      <c r="C183" s="20" t="s">
        <v>468</v>
      </c>
      <c r="D183" s="7">
        <v>50</v>
      </c>
      <c r="E183" s="7" t="s">
        <v>73</v>
      </c>
      <c r="F183" s="6">
        <v>2021.1</v>
      </c>
      <c r="G183" s="6">
        <v>2021.12</v>
      </c>
      <c r="H183" s="7" t="s">
        <v>156</v>
      </c>
      <c r="I183" s="7" t="s">
        <v>42</v>
      </c>
      <c r="J183" s="7" t="s">
        <v>134</v>
      </c>
      <c r="K183" s="7"/>
      <c r="L183" s="7">
        <v>25</v>
      </c>
      <c r="M183" s="7">
        <v>25</v>
      </c>
      <c r="N183" s="30" t="s">
        <v>44</v>
      </c>
      <c r="O183" s="40" t="s">
        <v>416</v>
      </c>
    </row>
    <row r="184" ht="61" customHeight="1" spans="1:15">
      <c r="A184" s="6">
        <v>128</v>
      </c>
      <c r="B184" s="7" t="s">
        <v>469</v>
      </c>
      <c r="C184" s="20" t="s">
        <v>470</v>
      </c>
      <c r="D184" s="7">
        <v>200</v>
      </c>
      <c r="E184" s="7" t="s">
        <v>155</v>
      </c>
      <c r="F184" s="6">
        <v>2021.7</v>
      </c>
      <c r="G184" s="6">
        <v>2021.12</v>
      </c>
      <c r="H184" s="7" t="s">
        <v>156</v>
      </c>
      <c r="I184" s="7" t="s">
        <v>471</v>
      </c>
      <c r="J184" s="7" t="s">
        <v>134</v>
      </c>
      <c r="K184" s="7" t="s">
        <v>292</v>
      </c>
      <c r="L184" s="7">
        <v>0</v>
      </c>
      <c r="M184" s="7">
        <v>0</v>
      </c>
      <c r="N184" s="30" t="s">
        <v>472</v>
      </c>
      <c r="O184" s="40" t="s">
        <v>38</v>
      </c>
    </row>
    <row r="185" ht="23.1" customHeight="1" spans="1:15">
      <c r="A185" s="22" t="s">
        <v>79</v>
      </c>
      <c r="B185" s="22"/>
      <c r="C185" s="22"/>
      <c r="D185" s="22">
        <v>430</v>
      </c>
      <c r="E185" s="6"/>
      <c r="F185" s="6"/>
      <c r="G185" s="6"/>
      <c r="H185" s="7"/>
      <c r="I185" s="7"/>
      <c r="J185" s="7"/>
      <c r="K185" s="7"/>
      <c r="L185" s="22">
        <v>205</v>
      </c>
      <c r="M185" s="22">
        <v>25</v>
      </c>
      <c r="N185" s="28"/>
      <c r="O185" s="7"/>
    </row>
    <row r="186" ht="30" customHeight="1" spans="1:15">
      <c r="A186" s="4" t="s">
        <v>473</v>
      </c>
      <c r="B186" s="4"/>
      <c r="C186" s="4"/>
      <c r="D186" s="4"/>
      <c r="E186" s="4"/>
      <c r="F186" s="4"/>
      <c r="G186" s="4"/>
      <c r="H186" s="4"/>
      <c r="I186" s="4"/>
      <c r="J186" s="4"/>
      <c r="K186" s="4"/>
      <c r="L186" s="4"/>
      <c r="M186" s="4"/>
      <c r="N186" s="28"/>
      <c r="O186" s="7"/>
    </row>
    <row r="187" ht="54" customHeight="1" spans="1:15">
      <c r="A187" s="6">
        <v>129</v>
      </c>
      <c r="B187" s="7" t="s">
        <v>474</v>
      </c>
      <c r="C187" s="20" t="s">
        <v>475</v>
      </c>
      <c r="D187" s="7">
        <v>450</v>
      </c>
      <c r="E187" s="7" t="s">
        <v>476</v>
      </c>
      <c r="F187" s="6">
        <v>2021.1</v>
      </c>
      <c r="G187" s="6">
        <v>2021.12</v>
      </c>
      <c r="H187" s="7" t="s">
        <v>156</v>
      </c>
      <c r="I187" s="7" t="s">
        <v>156</v>
      </c>
      <c r="J187" s="7" t="s">
        <v>134</v>
      </c>
      <c r="K187" s="7" t="s">
        <v>477</v>
      </c>
      <c r="L187" s="7">
        <v>225</v>
      </c>
      <c r="M187" s="7">
        <v>25</v>
      </c>
      <c r="N187" s="30" t="s">
        <v>478</v>
      </c>
      <c r="O187" s="7" t="s">
        <v>479</v>
      </c>
    </row>
    <row r="188" ht="21" customHeight="1" spans="1:15">
      <c r="A188" s="22" t="s">
        <v>79</v>
      </c>
      <c r="B188" s="22"/>
      <c r="C188" s="22"/>
      <c r="D188" s="22">
        <v>450</v>
      </c>
      <c r="E188" s="6"/>
      <c r="F188" s="6"/>
      <c r="G188" s="6"/>
      <c r="H188" s="7"/>
      <c r="I188" s="7"/>
      <c r="J188" s="7"/>
      <c r="K188" s="7"/>
      <c r="L188" s="22">
        <v>225</v>
      </c>
      <c r="M188" s="22">
        <v>25</v>
      </c>
      <c r="N188" s="28"/>
      <c r="O188" s="7"/>
    </row>
    <row r="189" ht="16" customHeight="1" spans="1:15">
      <c r="A189" s="4" t="s">
        <v>480</v>
      </c>
      <c r="B189" s="4"/>
      <c r="C189" s="4"/>
      <c r="D189" s="4"/>
      <c r="E189" s="4"/>
      <c r="F189" s="4"/>
      <c r="G189" s="4"/>
      <c r="H189" s="4"/>
      <c r="I189" s="4"/>
      <c r="J189" s="4"/>
      <c r="K189" s="4"/>
      <c r="L189" s="4"/>
      <c r="M189" s="4"/>
      <c r="N189" s="28"/>
      <c r="O189" s="7"/>
    </row>
    <row r="190" ht="69" customHeight="1" spans="1:15">
      <c r="A190" s="6">
        <v>130</v>
      </c>
      <c r="B190" s="7" t="s">
        <v>481</v>
      </c>
      <c r="C190" s="20" t="s">
        <v>482</v>
      </c>
      <c r="D190" s="7">
        <v>5628.25</v>
      </c>
      <c r="E190" s="7" t="s">
        <v>483</v>
      </c>
      <c r="F190" s="6">
        <v>2021.7</v>
      </c>
      <c r="G190" s="6">
        <v>2022.12</v>
      </c>
      <c r="H190" s="7" t="s">
        <v>156</v>
      </c>
      <c r="I190" s="7" t="s">
        <v>42</v>
      </c>
      <c r="J190" s="7" t="s">
        <v>134</v>
      </c>
      <c r="K190" s="7"/>
      <c r="L190" s="7">
        <v>0</v>
      </c>
      <c r="M190" s="7">
        <v>1876.08</v>
      </c>
      <c r="N190" s="30" t="s">
        <v>484</v>
      </c>
      <c r="O190" s="7" t="s">
        <v>38</v>
      </c>
    </row>
    <row r="191" ht="21" customHeight="1" spans="1:15">
      <c r="A191" s="22" t="s">
        <v>79</v>
      </c>
      <c r="B191" s="22"/>
      <c r="C191" s="22"/>
      <c r="D191" s="4">
        <v>5628.25</v>
      </c>
      <c r="E191" s="6"/>
      <c r="F191" s="6"/>
      <c r="G191" s="6"/>
      <c r="H191" s="7"/>
      <c r="I191" s="7"/>
      <c r="J191" s="7"/>
      <c r="K191" s="7"/>
      <c r="L191" s="4">
        <v>0</v>
      </c>
      <c r="M191" s="4">
        <v>1876.08</v>
      </c>
      <c r="N191" s="28"/>
      <c r="O191" s="7"/>
    </row>
    <row r="192" ht="19" customHeight="1" spans="1:15">
      <c r="A192" s="4" t="s">
        <v>485</v>
      </c>
      <c r="B192" s="4"/>
      <c r="C192" s="4"/>
      <c r="D192" s="4"/>
      <c r="E192" s="4"/>
      <c r="F192" s="4"/>
      <c r="G192" s="4"/>
      <c r="H192" s="4"/>
      <c r="I192" s="4"/>
      <c r="J192" s="4"/>
      <c r="K192" s="4"/>
      <c r="L192" s="4"/>
      <c r="M192" s="4"/>
      <c r="N192" s="28"/>
      <c r="O192" s="7"/>
    </row>
    <row r="193" ht="32" customHeight="1" spans="1:15">
      <c r="A193" s="7">
        <v>131</v>
      </c>
      <c r="B193" s="7" t="s">
        <v>486</v>
      </c>
      <c r="C193" s="20" t="s">
        <v>487</v>
      </c>
      <c r="D193" s="7">
        <v>68000</v>
      </c>
      <c r="E193" s="7" t="s">
        <v>155</v>
      </c>
      <c r="F193" s="6">
        <v>2021.6</v>
      </c>
      <c r="G193" s="6">
        <v>2024.2</v>
      </c>
      <c r="H193" s="7" t="s">
        <v>197</v>
      </c>
      <c r="I193" s="7" t="s">
        <v>61</v>
      </c>
      <c r="J193" s="7" t="s">
        <v>184</v>
      </c>
      <c r="K193" s="4"/>
      <c r="L193" s="7">
        <v>0</v>
      </c>
      <c r="M193" s="7">
        <v>0</v>
      </c>
      <c r="N193" s="30" t="s">
        <v>488</v>
      </c>
      <c r="O193" s="7" t="s">
        <v>38</v>
      </c>
    </row>
    <row r="194" ht="75" customHeight="1" spans="1:15">
      <c r="A194" s="7">
        <v>132</v>
      </c>
      <c r="B194" s="7" t="s">
        <v>489</v>
      </c>
      <c r="C194" s="20" t="s">
        <v>490</v>
      </c>
      <c r="D194" s="7">
        <v>61002</v>
      </c>
      <c r="E194" s="7" t="s">
        <v>155</v>
      </c>
      <c r="F194" s="6">
        <v>2019.6</v>
      </c>
      <c r="G194" s="6">
        <v>2021.12</v>
      </c>
      <c r="H194" s="7" t="s">
        <v>24</v>
      </c>
      <c r="I194" s="7" t="s">
        <v>491</v>
      </c>
      <c r="J194" s="7" t="s">
        <v>184</v>
      </c>
      <c r="K194" s="4"/>
      <c r="L194" s="7">
        <v>0</v>
      </c>
      <c r="M194" s="7">
        <v>0</v>
      </c>
      <c r="N194" s="38" t="s">
        <v>492</v>
      </c>
      <c r="O194" s="7" t="s">
        <v>27</v>
      </c>
    </row>
    <row r="195" ht="30" customHeight="1" spans="1:15">
      <c r="A195" s="7">
        <v>133</v>
      </c>
      <c r="B195" s="7" t="s">
        <v>493</v>
      </c>
      <c r="C195" s="20" t="s">
        <v>494</v>
      </c>
      <c r="D195" s="7">
        <v>46003.74</v>
      </c>
      <c r="E195" s="7" t="s">
        <v>155</v>
      </c>
      <c r="F195" s="6">
        <v>2021.3</v>
      </c>
      <c r="G195" s="6">
        <v>2024.3</v>
      </c>
      <c r="H195" s="7" t="s">
        <v>197</v>
      </c>
      <c r="I195" s="7" t="s">
        <v>31</v>
      </c>
      <c r="J195" s="7" t="s">
        <v>184</v>
      </c>
      <c r="K195" s="4"/>
      <c r="L195" s="7">
        <v>0</v>
      </c>
      <c r="M195" s="7">
        <v>0</v>
      </c>
      <c r="N195" s="30" t="s">
        <v>495</v>
      </c>
      <c r="O195" s="7" t="s">
        <v>38</v>
      </c>
    </row>
    <row r="196" ht="141" customHeight="1" spans="1:15">
      <c r="A196" s="7">
        <v>134</v>
      </c>
      <c r="B196" s="7" t="s">
        <v>496</v>
      </c>
      <c r="C196" s="20" t="s">
        <v>497</v>
      </c>
      <c r="D196" s="7">
        <v>160000</v>
      </c>
      <c r="E196" s="7" t="s">
        <v>155</v>
      </c>
      <c r="F196" s="6">
        <v>2021.6</v>
      </c>
      <c r="G196" s="6">
        <v>2023.12</v>
      </c>
      <c r="H196" s="7" t="s">
        <v>36</v>
      </c>
      <c r="I196" s="7" t="s">
        <v>157</v>
      </c>
      <c r="J196" s="7" t="s">
        <v>184</v>
      </c>
      <c r="K196" s="4"/>
      <c r="L196" s="7">
        <v>0</v>
      </c>
      <c r="M196" s="7">
        <v>0</v>
      </c>
      <c r="N196" s="30" t="s">
        <v>498</v>
      </c>
      <c r="O196" s="31" t="s">
        <v>299</v>
      </c>
    </row>
    <row r="197" ht="20.1" customHeight="1" spans="1:15">
      <c r="A197" s="22" t="s">
        <v>79</v>
      </c>
      <c r="B197" s="22"/>
      <c r="C197" s="22"/>
      <c r="D197" s="4">
        <v>335005.74</v>
      </c>
      <c r="E197" s="6"/>
      <c r="F197" s="6"/>
      <c r="G197" s="6"/>
      <c r="H197" s="7"/>
      <c r="I197" s="7"/>
      <c r="J197" s="7"/>
      <c r="K197" s="7"/>
      <c r="L197" s="4">
        <v>0</v>
      </c>
      <c r="M197" s="4">
        <v>0</v>
      </c>
      <c r="N197" s="28"/>
      <c r="O197" s="7"/>
    </row>
    <row r="198" ht="18.95" customHeight="1" spans="1:15">
      <c r="A198" s="9" t="s">
        <v>499</v>
      </c>
      <c r="B198" s="9"/>
      <c r="C198" s="9"/>
      <c r="D198" s="9">
        <v>590279.46</v>
      </c>
      <c r="E198" s="9"/>
      <c r="F198" s="9"/>
      <c r="G198" s="9"/>
      <c r="H198" s="9"/>
      <c r="I198" s="9"/>
      <c r="J198" s="9"/>
      <c r="K198" s="9"/>
      <c r="L198" s="9">
        <v>54951.36</v>
      </c>
      <c r="M198" s="9">
        <v>24367.25</v>
      </c>
      <c r="N198" s="42"/>
      <c r="O198" s="7"/>
    </row>
    <row r="199" ht="18.95" customHeight="1" spans="1:15">
      <c r="A199" s="8" t="s">
        <v>500</v>
      </c>
      <c r="B199" s="8"/>
      <c r="C199" s="8"/>
      <c r="D199" s="9">
        <v>148686.21</v>
      </c>
      <c r="E199" s="9"/>
      <c r="F199" s="9"/>
      <c r="G199" s="9"/>
      <c r="H199" s="9"/>
      <c r="I199" s="9"/>
      <c r="J199" s="9"/>
      <c r="K199" s="9"/>
      <c r="L199" s="9">
        <v>122140.46</v>
      </c>
      <c r="M199" s="9">
        <v>26545.75</v>
      </c>
      <c r="N199" s="42"/>
      <c r="O199" s="7"/>
    </row>
    <row r="200" spans="1:15">
      <c r="A200" s="8" t="s">
        <v>501</v>
      </c>
      <c r="B200" s="8"/>
      <c r="C200" s="8"/>
      <c r="D200" s="9">
        <v>772216.69</v>
      </c>
      <c r="E200" s="46"/>
      <c r="F200" s="46"/>
      <c r="G200" s="46"/>
      <c r="H200" s="46"/>
      <c r="I200" s="47"/>
      <c r="J200" s="46"/>
      <c r="K200" s="46"/>
      <c r="L200" s="9"/>
      <c r="M200" s="9"/>
      <c r="N200" s="42"/>
      <c r="O200" s="7"/>
    </row>
    <row r="201" ht="34" customHeight="1"/>
  </sheetData>
  <autoFilter ref="A6:O200">
    <extLst/>
  </autoFilter>
  <mergeCells count="78">
    <mergeCell ref="A1:O1"/>
    <mergeCell ref="A2:O2"/>
    <mergeCell ref="A7:M7"/>
    <mergeCell ref="A8:M8"/>
    <mergeCell ref="A9:M9"/>
    <mergeCell ref="A18:C18"/>
    <mergeCell ref="A19:M19"/>
    <mergeCell ref="A23:C23"/>
    <mergeCell ref="A24:M24"/>
    <mergeCell ref="A28:C28"/>
    <mergeCell ref="A29:M29"/>
    <mergeCell ref="A39:C39"/>
    <mergeCell ref="A40:M40"/>
    <mergeCell ref="A43:C43"/>
    <mergeCell ref="A44:M44"/>
    <mergeCell ref="A47:C47"/>
    <mergeCell ref="A48:M48"/>
    <mergeCell ref="A56:C56"/>
    <mergeCell ref="A57:M57"/>
    <mergeCell ref="A59:C59"/>
    <mergeCell ref="A60:C60"/>
    <mergeCell ref="A61:M61"/>
    <mergeCell ref="A62:M62"/>
    <mergeCell ref="A68:C68"/>
    <mergeCell ref="A69:M69"/>
    <mergeCell ref="A78:C78"/>
    <mergeCell ref="A79:M79"/>
    <mergeCell ref="A85:C85"/>
    <mergeCell ref="A86:M86"/>
    <mergeCell ref="A88:C88"/>
    <mergeCell ref="A89:M89"/>
    <mergeCell ref="A91:C91"/>
    <mergeCell ref="A92:C92"/>
    <mergeCell ref="A93:M93"/>
    <mergeCell ref="A94:M94"/>
    <mergeCell ref="A95:M95"/>
    <mergeCell ref="A102:C102"/>
    <mergeCell ref="A103:M103"/>
    <mergeCell ref="A119:C119"/>
    <mergeCell ref="A120:M120"/>
    <mergeCell ref="A149:C149"/>
    <mergeCell ref="A150:M150"/>
    <mergeCell ref="A152:C152"/>
    <mergeCell ref="A153:M153"/>
    <mergeCell ref="A161:C161"/>
    <mergeCell ref="A162:M162"/>
    <mergeCell ref="A166:C166"/>
    <mergeCell ref="A167:M167"/>
    <mergeCell ref="A175:C175"/>
    <mergeCell ref="A176:M176"/>
    <mergeCell ref="A180:C180"/>
    <mergeCell ref="A181:M181"/>
    <mergeCell ref="A185:C185"/>
    <mergeCell ref="A186:M186"/>
    <mergeCell ref="A188:C188"/>
    <mergeCell ref="A189:M189"/>
    <mergeCell ref="A191:C191"/>
    <mergeCell ref="A192:M192"/>
    <mergeCell ref="A197:C197"/>
    <mergeCell ref="A198:C198"/>
    <mergeCell ref="A199:C199"/>
    <mergeCell ref="A200:C200"/>
    <mergeCell ref="A3:A6"/>
    <mergeCell ref="B3:B6"/>
    <mergeCell ref="C3:C6"/>
    <mergeCell ref="D3:D6"/>
    <mergeCell ref="E3:E6"/>
    <mergeCell ref="F3:F6"/>
    <mergeCell ref="G3:G6"/>
    <mergeCell ref="H3:H6"/>
    <mergeCell ref="I3:I6"/>
    <mergeCell ref="J3:J6"/>
    <mergeCell ref="K3:K6"/>
    <mergeCell ref="L5:L6"/>
    <mergeCell ref="M5:M6"/>
    <mergeCell ref="N3:N6"/>
    <mergeCell ref="O3:O6"/>
    <mergeCell ref="L3:M4"/>
  </mergeCells>
  <pageMargins left="0.751388888888889" right="0.751388888888889" top="1" bottom="1" header="0.5" footer="0.5"/>
  <pageSetup paperSize="8" scale="95"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showGridLines="0" zoomScaleSheetLayoutView="60" workbookViewId="0">
      <pane ySplit="5" topLeftCell="A6" activePane="bottomLeft" state="frozen"/>
      <selection/>
      <selection pane="bottomLeft" activeCell="J7" sqref="J7"/>
    </sheetView>
  </sheetViews>
  <sheetFormatPr defaultColWidth="9" defaultRowHeight="13.5"/>
  <cols>
    <col min="1" max="1" width="4.5" style="1" customWidth="1"/>
    <col min="2" max="2" width="13.5416666666667" style="1" customWidth="1"/>
    <col min="3" max="3" width="31.5" style="1" customWidth="1"/>
    <col min="4" max="4" width="8.125" style="1" customWidth="1"/>
    <col min="5" max="5" width="9.825" style="1" customWidth="1"/>
    <col min="6" max="6" width="6.05" style="1" customWidth="1"/>
    <col min="7" max="7" width="6" style="1" customWidth="1"/>
    <col min="8" max="8" width="7.5" style="1" customWidth="1"/>
    <col min="9" max="9" width="9" style="1" customWidth="1"/>
    <col min="10" max="10" width="5.5" style="1" customWidth="1"/>
    <col min="11" max="11" width="6.5" style="1" customWidth="1"/>
    <col min="12" max="12" width="6.39166666666667" style="1" customWidth="1"/>
    <col min="13" max="13" width="6.79166666666667" style="1" customWidth="1"/>
    <col min="14" max="14" width="16.875" style="1" customWidth="1"/>
    <col min="15" max="16384" width="9" style="1"/>
  </cols>
  <sheetData>
    <row r="1" ht="28.5" customHeight="1" spans="1:15">
      <c r="A1" s="2" t="s">
        <v>502</v>
      </c>
      <c r="B1" s="3"/>
      <c r="C1" s="3"/>
      <c r="D1" s="3"/>
      <c r="E1" s="3"/>
      <c r="F1" s="3"/>
      <c r="G1" s="3"/>
      <c r="H1" s="3"/>
      <c r="I1" s="3"/>
      <c r="J1" s="3"/>
      <c r="K1" s="3"/>
      <c r="L1" s="3"/>
      <c r="M1" s="3"/>
      <c r="N1" s="3"/>
      <c r="O1" s="3"/>
    </row>
    <row r="2" ht="14.25" customHeight="1" spans="1:15">
      <c r="A2" s="4" t="s">
        <v>1</v>
      </c>
      <c r="B2" s="4" t="s">
        <v>2</v>
      </c>
      <c r="C2" s="4" t="s">
        <v>3</v>
      </c>
      <c r="D2" s="4" t="s">
        <v>503</v>
      </c>
      <c r="E2" s="4" t="s">
        <v>5</v>
      </c>
      <c r="F2" s="4" t="s">
        <v>299</v>
      </c>
      <c r="G2" s="4" t="s">
        <v>504</v>
      </c>
      <c r="H2" s="4" t="s">
        <v>505</v>
      </c>
      <c r="I2" s="4" t="s">
        <v>9</v>
      </c>
      <c r="J2" s="4" t="s">
        <v>10</v>
      </c>
      <c r="K2" s="4" t="s">
        <v>11</v>
      </c>
      <c r="L2" s="4" t="s">
        <v>12</v>
      </c>
      <c r="M2" s="4"/>
      <c r="N2" s="4" t="s">
        <v>13</v>
      </c>
      <c r="O2" s="4" t="s">
        <v>506</v>
      </c>
    </row>
    <row r="3" ht="14.25" customHeight="1" spans="1:15">
      <c r="A3" s="4"/>
      <c r="B3" s="4"/>
      <c r="C3" s="4"/>
      <c r="D3" s="4" t="s">
        <v>507</v>
      </c>
      <c r="E3" s="4"/>
      <c r="F3" s="4" t="s">
        <v>508</v>
      </c>
      <c r="G3" s="4" t="s">
        <v>508</v>
      </c>
      <c r="H3" s="4" t="s">
        <v>509</v>
      </c>
      <c r="I3" s="4"/>
      <c r="J3" s="4"/>
      <c r="K3" s="4"/>
      <c r="L3" s="4"/>
      <c r="M3" s="4"/>
      <c r="N3" s="4"/>
      <c r="O3" s="4"/>
    </row>
    <row r="4" ht="14.25" customHeight="1" spans="1:15">
      <c r="A4" s="4"/>
      <c r="B4" s="4"/>
      <c r="C4" s="4"/>
      <c r="D4" s="4" t="s">
        <v>510</v>
      </c>
      <c r="E4" s="4"/>
      <c r="F4" s="5"/>
      <c r="G4" s="5"/>
      <c r="H4" s="5"/>
      <c r="I4" s="4"/>
      <c r="J4" s="4"/>
      <c r="K4" s="4"/>
      <c r="L4" s="4" t="s">
        <v>47</v>
      </c>
      <c r="M4" s="4" t="s">
        <v>16</v>
      </c>
      <c r="N4" s="4"/>
      <c r="O4" s="4"/>
    </row>
    <row r="5" ht="14.25" customHeight="1" spans="1:15">
      <c r="A5" s="4"/>
      <c r="B5" s="4"/>
      <c r="C5" s="4"/>
      <c r="D5" s="5"/>
      <c r="E5" s="4"/>
      <c r="F5" s="5"/>
      <c r="G5" s="5"/>
      <c r="H5" s="5"/>
      <c r="I5" s="4"/>
      <c r="J5" s="4"/>
      <c r="K5" s="4"/>
      <c r="L5" s="4" t="s">
        <v>511</v>
      </c>
      <c r="M5" s="4"/>
      <c r="N5" s="4"/>
      <c r="O5" s="4"/>
    </row>
    <row r="6" ht="171" customHeight="1" spans="1:15">
      <c r="A6" s="6">
        <v>15</v>
      </c>
      <c r="B6" s="7" t="s">
        <v>98</v>
      </c>
      <c r="C6" s="7" t="s">
        <v>99</v>
      </c>
      <c r="D6" s="6">
        <v>600</v>
      </c>
      <c r="E6" s="6" t="s">
        <v>47</v>
      </c>
      <c r="F6" s="6">
        <v>2021.1</v>
      </c>
      <c r="G6" s="6">
        <v>2021.5</v>
      </c>
      <c r="H6" s="7" t="s">
        <v>23</v>
      </c>
      <c r="I6" s="7" t="s">
        <v>100</v>
      </c>
      <c r="J6" s="7" t="s">
        <v>101</v>
      </c>
      <c r="K6" s="7" t="s">
        <v>102</v>
      </c>
      <c r="L6" s="6">
        <v>600</v>
      </c>
      <c r="M6" s="6">
        <v>0</v>
      </c>
      <c r="N6" s="7" t="str">
        <f>'20210128054115687网上发文湖办发_2021_4'!N30</f>
        <v>全面完工，正式对外运营</v>
      </c>
      <c r="O6" s="7" t="str">
        <f>'20210128054115687网上发文湖办发_2021_4'!O30</f>
        <v>已完工</v>
      </c>
    </row>
    <row r="7" ht="114.95" customHeight="1" spans="1:15">
      <c r="A7" s="6">
        <v>19</v>
      </c>
      <c r="B7" s="7" t="s">
        <v>114</v>
      </c>
      <c r="C7" s="7" t="s">
        <v>115</v>
      </c>
      <c r="D7" s="6">
        <v>2600</v>
      </c>
      <c r="E7" s="6" t="s">
        <v>47</v>
      </c>
      <c r="F7" s="6">
        <v>2021.1</v>
      </c>
      <c r="G7" s="6">
        <v>2021.12</v>
      </c>
      <c r="H7" s="6" t="s">
        <v>23</v>
      </c>
      <c r="I7" s="6" t="s">
        <v>106</v>
      </c>
      <c r="J7" s="7" t="s">
        <v>107</v>
      </c>
      <c r="K7" s="7" t="s">
        <v>102</v>
      </c>
      <c r="L7" s="6">
        <v>2600</v>
      </c>
      <c r="M7" s="6">
        <v>0</v>
      </c>
      <c r="N7" s="7" t="str">
        <f>'20210128054115687网上发文湖办发_2021_4'!N34</f>
        <v>正在施工</v>
      </c>
      <c r="O7" s="7" t="str">
        <f>'20210128054115687网上发文湖办发_2021_4'!O34</f>
        <v>已开工</v>
      </c>
    </row>
    <row r="8" ht="126" customHeight="1" spans="1:15">
      <c r="A8" s="6">
        <v>25</v>
      </c>
      <c r="B8" s="7" t="s">
        <v>136</v>
      </c>
      <c r="C8" s="7" t="s">
        <v>137</v>
      </c>
      <c r="D8" s="6">
        <v>700</v>
      </c>
      <c r="E8" s="6" t="s">
        <v>47</v>
      </c>
      <c r="F8" s="6">
        <v>2021.4</v>
      </c>
      <c r="G8" s="6">
        <v>2021.12</v>
      </c>
      <c r="H8" s="7" t="s">
        <v>132</v>
      </c>
      <c r="I8" s="7" t="s">
        <v>52</v>
      </c>
      <c r="J8" s="7" t="s">
        <v>134</v>
      </c>
      <c r="K8" s="7" t="s">
        <v>102</v>
      </c>
      <c r="L8" s="6">
        <v>700</v>
      </c>
      <c r="M8" s="6">
        <v>0</v>
      </c>
      <c r="N8" s="7" t="str">
        <f>'20210128054115687网上发文湖办发_2021_4'!N42</f>
        <v>发改委立项</v>
      </c>
      <c r="O8" s="7" t="str">
        <f>'20210128054115687网上发文湖办发_2021_4'!O42</f>
        <v>未开工</v>
      </c>
    </row>
    <row r="9" ht="105" customHeight="1" spans="1:15">
      <c r="A9" s="6">
        <v>26</v>
      </c>
      <c r="B9" s="7" t="s">
        <v>140</v>
      </c>
      <c r="C9" s="7" t="s">
        <v>141</v>
      </c>
      <c r="D9" s="6">
        <v>8504</v>
      </c>
      <c r="E9" s="7" t="s">
        <v>512</v>
      </c>
      <c r="F9" s="6">
        <v>2021.1</v>
      </c>
      <c r="G9" s="6">
        <v>2021.12</v>
      </c>
      <c r="H9" s="7" t="s">
        <v>143</v>
      </c>
      <c r="I9" s="7" t="s">
        <v>52</v>
      </c>
      <c r="J9" s="7" t="s">
        <v>144</v>
      </c>
      <c r="K9" s="7" t="s">
        <v>102</v>
      </c>
      <c r="L9" s="6">
        <v>2000</v>
      </c>
      <c r="M9" s="6">
        <v>0</v>
      </c>
      <c r="N9" s="10" t="str">
        <f>'20210128054115687网上发文湖办发_2021_4'!N45</f>
        <v>进展情况:项目主要在冶金大道以西的乐安、育林社区施工。截至目前已完成土建工程总进度95%，当月计划电气施工完成外线部分80%，完成内线部分97%。综合管廊工程验收时间未定（管廊验收前，为防止安全隐患不允许该项目进行电气施工），故施工方暂未入场。6月17日，开关站已全面开工建设，目前已完成进度5%。</v>
      </c>
      <c r="O9" s="10" t="str">
        <f>'20210128054115687网上发文湖办发_2021_4'!O45</f>
        <v>已开工</v>
      </c>
    </row>
    <row r="10" ht="87" customHeight="1" spans="1:15">
      <c r="A10" s="7">
        <v>32</v>
      </c>
      <c r="B10" s="7" t="s">
        <v>169</v>
      </c>
      <c r="C10" s="7" t="s">
        <v>170</v>
      </c>
      <c r="D10" s="6">
        <v>180</v>
      </c>
      <c r="E10" s="7" t="s">
        <v>73</v>
      </c>
      <c r="F10" s="6">
        <v>2021.3</v>
      </c>
      <c r="G10" s="6">
        <v>2021.12</v>
      </c>
      <c r="H10" s="7" t="s">
        <v>149</v>
      </c>
      <c r="I10" s="7" t="s">
        <v>36</v>
      </c>
      <c r="J10" s="7" t="s">
        <v>150</v>
      </c>
      <c r="K10" s="7" t="s">
        <v>102</v>
      </c>
      <c r="L10" s="6">
        <v>90</v>
      </c>
      <c r="M10" s="6">
        <v>90</v>
      </c>
      <c r="N10" s="7" t="str">
        <f>'20210128054115687网上发文湖办发_2021_4'!N53</f>
        <v>完成选址勘探，确定了污水处理技术方案，正在进行招投标工作。</v>
      </c>
      <c r="O10" s="7" t="str">
        <f>'20210128054115687网上发文湖办发_2021_4'!O53</f>
        <v>未开工</v>
      </c>
    </row>
    <row r="11" ht="113.1" customHeight="1" spans="1:15">
      <c r="A11" s="6">
        <v>35</v>
      </c>
      <c r="B11" s="7" t="s">
        <v>180</v>
      </c>
      <c r="C11" s="7" t="s">
        <v>181</v>
      </c>
      <c r="D11" s="6">
        <v>1000</v>
      </c>
      <c r="E11" s="6" t="s">
        <v>47</v>
      </c>
      <c r="F11" s="6">
        <v>2020.9</v>
      </c>
      <c r="G11" s="6">
        <v>2021.3</v>
      </c>
      <c r="H11" s="6" t="s">
        <v>182</v>
      </c>
      <c r="I11" s="7" t="s">
        <v>183</v>
      </c>
      <c r="J11" s="6" t="s">
        <v>184</v>
      </c>
      <c r="K11" s="7" t="s">
        <v>102</v>
      </c>
      <c r="L11" s="11">
        <v>1000</v>
      </c>
      <c r="M11" s="11">
        <v>0</v>
      </c>
      <c r="N11" s="7" t="str">
        <f>'20210128054115687网上发文湖办发_2021_4'!N58</f>
        <v>区产业控股集团已完成政务服务大厅场地改造；区信息中心已完成智慧化大厅的硬件安装，目前已正式运行。</v>
      </c>
      <c r="O11" s="7" t="str">
        <f>'20210128054115687网上发文湖办发_2021_4'!O58</f>
        <v>已完工</v>
      </c>
    </row>
    <row r="12" ht="113.1" customHeight="1" spans="1:15">
      <c r="A12" s="6">
        <v>41</v>
      </c>
      <c r="B12" s="7" t="s">
        <v>212</v>
      </c>
      <c r="C12" s="7" t="s">
        <v>213</v>
      </c>
      <c r="D12" s="6">
        <v>180</v>
      </c>
      <c r="E12" s="6" t="s">
        <v>47</v>
      </c>
      <c r="F12" s="6">
        <v>2021.3</v>
      </c>
      <c r="G12" s="6">
        <v>2021.12</v>
      </c>
      <c r="H12" s="7" t="s">
        <v>214</v>
      </c>
      <c r="I12" s="7" t="s">
        <v>214</v>
      </c>
      <c r="J12" s="7" t="s">
        <v>192</v>
      </c>
      <c r="K12" s="7" t="s">
        <v>102</v>
      </c>
      <c r="L12" s="6">
        <v>180</v>
      </c>
      <c r="M12" s="6">
        <v>0</v>
      </c>
      <c r="N12" s="7" t="str">
        <f>'20210128054115687网上发文湖办发_2021_4'!N70</f>
        <v>已签订设计合同</v>
      </c>
      <c r="O12" s="7" t="str">
        <f>'20210128054115687网上发文湖办发_2021_4'!O70</f>
        <v>未开工</v>
      </c>
    </row>
    <row r="13" ht="62.25" customHeight="1" spans="1:15">
      <c r="A13" s="6">
        <v>47</v>
      </c>
      <c r="B13" s="7" t="s">
        <v>233</v>
      </c>
      <c r="C13" s="7" t="s">
        <v>234</v>
      </c>
      <c r="D13" s="6">
        <v>2600</v>
      </c>
      <c r="E13" s="6" t="s">
        <v>47</v>
      </c>
      <c r="F13" s="6">
        <v>2021.1</v>
      </c>
      <c r="G13" s="6">
        <v>2021.6</v>
      </c>
      <c r="H13" s="7" t="s">
        <v>31</v>
      </c>
      <c r="I13" s="7" t="s">
        <v>31</v>
      </c>
      <c r="J13" s="7" t="s">
        <v>235</v>
      </c>
      <c r="K13" s="7" t="s">
        <v>102</v>
      </c>
      <c r="L13" s="6">
        <v>2600</v>
      </c>
      <c r="M13" s="6">
        <v>0</v>
      </c>
      <c r="N13" s="7" t="str">
        <f>'20210128054115687网上发文湖办发_2021_4'!N76</f>
        <v>确认图书馆装修方案，羽毛球馆在施工建设中</v>
      </c>
      <c r="O13" s="7" t="str">
        <f>'20210128054115687网上发文湖办发_2021_4'!O76</f>
        <v>已开工</v>
      </c>
    </row>
    <row r="14" ht="50.1" customHeight="1" spans="1:15">
      <c r="A14" s="6">
        <v>113</v>
      </c>
      <c r="B14" s="7" t="s">
        <v>424</v>
      </c>
      <c r="C14" s="7" t="s">
        <v>425</v>
      </c>
      <c r="D14" s="7">
        <v>5500</v>
      </c>
      <c r="E14" s="7" t="s">
        <v>155</v>
      </c>
      <c r="F14" s="6">
        <v>2020.9</v>
      </c>
      <c r="G14" s="6">
        <v>2021.2</v>
      </c>
      <c r="H14" s="7" t="s">
        <v>156</v>
      </c>
      <c r="I14" s="7" t="s">
        <v>157</v>
      </c>
      <c r="J14" s="7" t="s">
        <v>134</v>
      </c>
      <c r="K14" s="7" t="s">
        <v>102</v>
      </c>
      <c r="L14" s="7">
        <v>0</v>
      </c>
      <c r="M14" s="7">
        <v>0</v>
      </c>
      <c r="N14" s="7" t="str">
        <f>'20210128054115687网上发文湖办发_2021_4'!N163</f>
        <v>已完工</v>
      </c>
      <c r="O14" s="7" t="str">
        <f>'20210128054115687网上发文湖办发_2021_4'!O163</f>
        <v>已完工</v>
      </c>
    </row>
    <row r="15" ht="59.1" customHeight="1" spans="1:15">
      <c r="A15" s="6">
        <v>129</v>
      </c>
      <c r="B15" s="7" t="s">
        <v>474</v>
      </c>
      <c r="C15" s="7" t="s">
        <v>475</v>
      </c>
      <c r="D15" s="7">
        <v>450</v>
      </c>
      <c r="E15" s="7" t="s">
        <v>476</v>
      </c>
      <c r="F15" s="6">
        <v>2021.1</v>
      </c>
      <c r="G15" s="6">
        <v>2021.12</v>
      </c>
      <c r="H15" s="7" t="s">
        <v>156</v>
      </c>
      <c r="I15" s="7" t="s">
        <v>156</v>
      </c>
      <c r="J15" s="7" t="s">
        <v>134</v>
      </c>
      <c r="K15" s="7" t="s">
        <v>477</v>
      </c>
      <c r="L15" s="7">
        <v>225</v>
      </c>
      <c r="M15" s="7">
        <v>25</v>
      </c>
      <c r="N15" s="12" t="str">
        <f>'20210128054115687网上发文湖办发_2021_4'!N187</f>
        <v>分为两部分实施，投资400万的11个点位市里调整成了3个目前正在进行前期工作，投资50万的8个点位已完工</v>
      </c>
      <c r="O15" s="7" t="str">
        <f>'20210128054115687网上发文湖办发_2021_4'!O187</f>
        <v>部分未开工，部分已完工</v>
      </c>
    </row>
    <row r="16" ht="18.95" customHeight="1" spans="1:15">
      <c r="A16" s="8" t="s">
        <v>501</v>
      </c>
      <c r="B16" s="8"/>
      <c r="C16" s="8"/>
      <c r="D16" s="9">
        <f>SUM(D6:D15)</f>
        <v>22314</v>
      </c>
      <c r="E16" s="9"/>
      <c r="F16" s="9"/>
      <c r="G16" s="9"/>
      <c r="H16" s="9"/>
      <c r="I16" s="9"/>
      <c r="J16" s="9"/>
      <c r="K16" s="9"/>
      <c r="L16" s="9">
        <f>SUM(L6:L15)</f>
        <v>9995</v>
      </c>
      <c r="M16" s="9">
        <f>SUM(M6:M15)</f>
        <v>115</v>
      </c>
      <c r="N16" s="9"/>
      <c r="O16" s="9"/>
    </row>
  </sheetData>
  <autoFilter ref="A5:O16">
    <extLst/>
  </autoFilter>
  <mergeCells count="13">
    <mergeCell ref="A1:O1"/>
    <mergeCell ref="A16:C16"/>
    <mergeCell ref="A2:A5"/>
    <mergeCell ref="B2:B5"/>
    <mergeCell ref="C2:C5"/>
    <mergeCell ref="E2:E5"/>
    <mergeCell ref="I2:I5"/>
    <mergeCell ref="J2:J5"/>
    <mergeCell ref="K2:K5"/>
    <mergeCell ref="M4:M5"/>
    <mergeCell ref="N2:N5"/>
    <mergeCell ref="O2:O5"/>
    <mergeCell ref="L2:M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20210128054115687网上发文湖办发_2021_4</vt:lpstr>
      <vt:lpstr>人大票决项目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玉米酪</cp:lastModifiedBy>
  <dcterms:created xsi:type="dcterms:W3CDTF">2021-02-01T02:27:00Z</dcterms:created>
  <dcterms:modified xsi:type="dcterms:W3CDTF">2021-07-07T06:29:02Z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65D21B6162434C6EAE1DAB7273E4D3F2</vt:lpwstr>
  </property>
</Properties>
</file>