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2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1" sheetId="9" r:id="rId9"/>
    <sheet name="项目绩效目标表2" sheetId="10" r:id="rId10"/>
  </sheets>
  <definedNames>
    <definedName name="_xlnm.Print_Area" localSheetId="1">'部门收入总表'!$A$1:$O$30</definedName>
    <definedName name="_xlnm.Print_Area" localSheetId="2">'部门支出总表'!$A$1:$H$32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'一般公共预算基本支出表'!$A$1:$E$47</definedName>
    <definedName name="_xlnm.Print_Area" localSheetId="4">'一般公共预算支出表'!$A$1:$E$48</definedName>
    <definedName name="_xlnm.Print_Area" localSheetId="7">'政府性基金'!$A$1:$E$18</definedName>
    <definedName name="_xlnm.Print_Titles" localSheetId="1">'部门收入总表'!$A:$O,'部门收入总表'!$1:$5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<sst xmlns="http://schemas.openxmlformats.org/spreadsheetml/2006/main" count="481" uniqueCount="284">
  <si>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</si>
  <si>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</si>
  <si>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</si>
  <si>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</si>
  <si>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</si>
  <si>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</si>
  <si>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</si>
  <si>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</si>
  <si>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</si>
  <si>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</si>
  <si>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</si>
  <si>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</si>
  <si>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</si>
  <si>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</si>
  <si>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</si>
  <si>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</si>
  <si>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</si>
  <si>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</si>
  <si>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</si>
  <si>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</si>
  <si>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</si>
  <si>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</si>
  <si>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</si>
  <si>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</si>
  <si>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</si>
  <si>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</si>
  <si>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</si>
  <si>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</si>
  <si>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</si>
  <si>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</si>
  <si>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</si>
  <si>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</si>
  <si>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</si>
  <si>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</si>
  <si>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</si>
  <si>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</si>
  <si>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</si>
  <si>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</si>
  <si>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</si>
  <si>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</si>
  <si>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</si>
  <si>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</si>
  <si>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</si>
  <si>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</si>
  <si>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</si>
  <si>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</si>
  <si>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</si>
  <si>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</si>
  <si>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</si>
  <si>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</si>
  <si>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</si>
  <si>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</si>
  <si>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</si>
  <si>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</si>
  <si>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</si>
  <si>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</si>
  <si>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</si>
  <si>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　36</t>
  </si>
  <si>
    <t>　其他共产党事务支出</t>
  </si>
  <si>
    <t>　　2013699</t>
  </si>
  <si>
    <t>　　其他共产党事务支出</t>
  </si>
  <si>
    <t>204</t>
  </si>
  <si>
    <t>公共安全支出</t>
  </si>
  <si>
    <t>　99</t>
  </si>
  <si>
    <t>　其他公共安全支出</t>
  </si>
  <si>
    <t>　　2049901</t>
  </si>
  <si>
    <t>　　其他公共安全支出</t>
  </si>
  <si>
    <t>207</t>
  </si>
  <si>
    <t>文化旅游体育与传媒支出</t>
  </si>
  <si>
    <t>　01</t>
  </si>
  <si>
    <t>　文化和旅游</t>
  </si>
  <si>
    <t>　　2070108</t>
  </si>
  <si>
    <t>　　文化活动</t>
  </si>
  <si>
    <t>　　2070199</t>
  </si>
  <si>
    <t>　　其他文化和旅游支出</t>
  </si>
  <si>
    <t>208</t>
  </si>
  <si>
    <t>社会保障和就业支出</t>
  </si>
  <si>
    <t>　人力资源和社会保障管理事务</t>
  </si>
  <si>
    <t>　　2080107</t>
  </si>
  <si>
    <t>　　社会保险业务管理事务</t>
  </si>
  <si>
    <t>　残疾人事业</t>
  </si>
  <si>
    <t>　　2081199</t>
  </si>
  <si>
    <t>　　其他残疾人事业支出</t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</si>
  <si>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</si>
  <si>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</si>
  <si>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</si>
  <si>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</si>
  <si>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</si>
  <si>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</si>
  <si>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</si>
  <si>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</si>
  <si>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</si>
  <si>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</si>
  <si>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</si>
  <si>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</si>
  <si>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</si>
  <si>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</si>
  <si>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</si>
  <si>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</si>
  <si>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</si>
  <si>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</si>
  <si>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</si>
  <si>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</si>
  <si>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</si>
  <si>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</si>
  <si>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</si>
  <si>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</si>
  <si>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</si>
  <si>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</si>
  <si>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</si>
  <si>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</si>
  <si>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</si>
  <si>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</si>
  <si>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</si>
  <si>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</si>
  <si>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</si>
  <si>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</si>
  <si>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</si>
  <si>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</si>
  <si>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</si>
  <si>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</si>
  <si>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</si>
  <si>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</si>
  <si>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</si>
  <si>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</si>
  <si>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</si>
  <si>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</si>
  <si>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</si>
  <si>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</si>
  <si>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</si>
  <si>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</si>
  <si>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</si>
  <si>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</si>
  <si>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</si>
  <si>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</si>
  <si>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</si>
  <si>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</si>
  <si>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</si>
  <si>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</si>
  <si>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</si>
  <si>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</si>
  <si>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</si>
  <si>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</si>
  <si>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</si>
  <si>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</si>
  <si>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</si>
  <si>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</si>
  <si>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</si>
  <si>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</si>
  <si>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</si>
  <si>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</si>
  <si>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</si>
  <si>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</si>
  <si>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</si>
  <si>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</si>
  <si>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</si>
  <si>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30217</t>
  </si>
  <si>
    <t>　公务接待费</t>
  </si>
  <si>
    <t>30218</t>
  </si>
  <si>
    <t>　专用材料费</t>
  </si>
  <si>
    <t>30225</t>
  </si>
  <si>
    <t>　专用燃料费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</si>
  <si>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</si>
  <si>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</si>
  <si>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</si>
  <si>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</si>
  <si>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</si>
  <si>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</si>
  <si>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</si>
  <si>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</si>
  <si>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</si>
  <si>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</si>
  <si>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</si>
  <si>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</si>
  <si>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</si>
  <si>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</si>
  <si>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</si>
  <si>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</si>
  <si>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</si>
  <si>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</si>
  <si>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</si>
  <si>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</si>
  <si>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</t>
  </si>
  <si>
    <t>南昌市青山湖区人民政府南钢街道办事处</t>
  </si>
  <si>
    <t>政府性基金预算支出表</t>
  </si>
  <si>
    <t>填报单位:603南昌市青山湖区人民政府南钢街道办事处</t>
  </si>
  <si>
    <t xml:space="preserve">填报单位:603南昌市青山湖区人民政府南钢街道办事处 </t>
  </si>
  <si>
    <t>一般公共服务支出</t>
  </si>
  <si>
    <t>公共安全支出</t>
  </si>
  <si>
    <t>文化旅游体育与传媒支出</t>
  </si>
  <si>
    <t>社会保障和就业支出</t>
  </si>
  <si>
    <t>城乡社区支出</t>
  </si>
  <si>
    <t>项目绩效目标表</t>
  </si>
  <si>
    <t>项目构成</t>
  </si>
  <si>
    <t>子项目1</t>
  </si>
  <si>
    <t>名称</t>
  </si>
  <si>
    <t>社区组织运转经费</t>
  </si>
  <si>
    <t>起止日期</t>
  </si>
  <si>
    <t>2020.01.01-2020.12.31</t>
  </si>
  <si>
    <t>责任部门：公共服务办公室</t>
  </si>
  <si>
    <t>责任人：张磊</t>
  </si>
  <si>
    <t>预期主要目的和成果</t>
  </si>
  <si>
    <t>为保证社区组织运转，发放社区干部工资及拨付工作经费</t>
  </si>
  <si>
    <t>绩   效   指   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</si>
  <si>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</si>
  <si>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</si>
  <si>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</si>
  <si>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</si>
  <si>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</si>
  <si>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</si>
  <si>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</si>
  <si>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指标1：发放人数（人）</t>
  </si>
  <si>
    <t>67人</t>
  </si>
  <si>
    <t>362.99万</t>
  </si>
  <si>
    <t>指标3：发放社区个数（个）</t>
  </si>
  <si>
    <t>质量指标</t>
  </si>
  <si>
    <t>指标1：转拨社区工作经费标准为4万元/社区/年（万）</t>
  </si>
  <si>
    <t>指标2：发放社区干部工资及缴纳保险</t>
  </si>
  <si>
    <t>1、正职3500元/人/月   2、副职3300元/人/月3、一般3100元/人/月</t>
  </si>
  <si>
    <t>时效指标</t>
  </si>
  <si>
    <t>指标1：在规定时间内转拨社区工作经费</t>
  </si>
  <si>
    <t>是否按季度转拨</t>
  </si>
  <si>
    <t>指标2：在规定时间内发放社区干部工资及缴纳保险</t>
  </si>
  <si>
    <t>是否按月发放及缴纳</t>
  </si>
  <si>
    <t>成本指标</t>
  </si>
  <si>
    <t>指标1：成本节约率</t>
  </si>
  <si>
    <t>社区工作经费励行节约原则程度</t>
  </si>
  <si>
    <t>效益指标</t>
  </si>
  <si>
    <t>经济效益指标</t>
  </si>
  <si>
    <t>指标1：带动经济发展</t>
  </si>
  <si>
    <t>能带动经济发展程度</t>
  </si>
  <si>
    <t>社会效益指标</t>
  </si>
  <si>
    <t>指标1：提供工作岗位</t>
  </si>
  <si>
    <t>为社会提供工作岗位程度</t>
  </si>
  <si>
    <t>指标2：居民办事便利性</t>
  </si>
  <si>
    <t>居民咨询办事方便程度</t>
  </si>
  <si>
    <t>生态效益指标</t>
  </si>
  <si>
    <t>指标1：对生态影响效果</t>
  </si>
  <si>
    <t>对生态发展的影响好、一般和差</t>
  </si>
  <si>
    <t>可持续影响指标</t>
  </si>
  <si>
    <t>指标1：对社区工作的可持续影响</t>
  </si>
  <si>
    <t>可持续影响时间长</t>
  </si>
  <si>
    <t>指标2：对社区干部生活的可持续影响</t>
  </si>
  <si>
    <t>满意度指标</t>
  </si>
  <si>
    <t>服务对象满意度指标</t>
  </si>
  <si>
    <t>指标1：社区居民对社区服务的满意度</t>
  </si>
  <si>
    <t>指标2：社区干部自身的满意度</t>
  </si>
  <si>
    <t>子项目2</t>
  </si>
  <si>
    <t>社会保障经费</t>
  </si>
  <si>
    <t>预算安排发放高龄老人生活补贴、独生子女父母奖励金以及两参退役人员公益性岗位工资。共计526.55万元。</t>
  </si>
  <si>
    <t>指标1：高龄老人发放人数（人）</t>
  </si>
  <si>
    <t>1035人</t>
  </si>
  <si>
    <t>指标2：独生子女父母奖励发放人数（人）</t>
  </si>
  <si>
    <t>2505人</t>
  </si>
  <si>
    <t>指标3：两参退役公益性岗位人员发放人数（人）</t>
  </si>
  <si>
    <t>52人</t>
  </si>
  <si>
    <t>指标4：高龄老人发放金额（元）</t>
  </si>
  <si>
    <t>129.24万</t>
  </si>
  <si>
    <t>指标5：独生子女父母奖励金发放金额（元）</t>
  </si>
  <si>
    <t>288.4万</t>
  </si>
  <si>
    <t>指标6：两参退役公益性人员发放金额（元）</t>
  </si>
  <si>
    <t>108.91万</t>
  </si>
  <si>
    <t>指标1： 高龄老人生活补贴发放标准</t>
  </si>
  <si>
    <t>80岁至90岁，100元/人/月；90岁至100岁，200元/人/月；100岁及以上，1000元/人/月</t>
  </si>
  <si>
    <t>指标2： 独生子女父母奖励金发放标准</t>
  </si>
  <si>
    <t>1200元/人/年</t>
  </si>
  <si>
    <t>指标3： 两参退役公益性岗位工资发放标准</t>
  </si>
  <si>
    <t>1680元/人/月</t>
  </si>
  <si>
    <t>工作经费励行节约原则</t>
  </si>
  <si>
    <t>指标1：社会的稳定效果</t>
  </si>
  <si>
    <t>执行后，为社稳定带来一定的效果</t>
  </si>
  <si>
    <t>指标2：发放对象子女及家人为社会稳定作出的贡献</t>
  </si>
  <si>
    <t>发放对象子女及家人为社会稳定作出的贡献程度</t>
  </si>
  <si>
    <t>指标1：对社会的可持续影响</t>
  </si>
  <si>
    <t>指标2：对对象的可持续影响</t>
  </si>
  <si>
    <t>指标1：发放对象的满意度</t>
  </si>
  <si>
    <t>满意程度</t>
  </si>
  <si>
    <t>指标2：转拨工作经费及发放社区干部工资金额（万）</t>
  </si>
  <si>
    <t>公共安全支出</t>
  </si>
  <si>
    <t>文化旅游体育与传媒支出</t>
  </si>
  <si>
    <t>社会保障和就业支出</t>
  </si>
  <si>
    <t>城乡社区支出</t>
  </si>
  <si>
    <t>满意程度</t>
  </si>
  <si>
    <t>对生态发展的影响好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</si>
</sst>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4"/>
      <name val="仿宋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黑体"/>
      <family val="3"/>
    </font>
    <font>
      <sz val="9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3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/>
      <protection/>
    </xf>
    <xf numFmtId="49" fontId="3" fillId="0" borderId="14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13" fillId="0" borderId="19" xfId="144" applyFont="1" applyBorder="1" applyAlignment="1">
      <alignment horizontal="center" vertical="center"/>
      <protection/>
    </xf>
    <xf numFmtId="0" fontId="13" fillId="0" borderId="19" xfId="144" applyFont="1" applyBorder="1" applyAlignment="1">
      <alignment horizontal="left" vertical="center"/>
      <protection/>
    </xf>
    <xf numFmtId="0" fontId="48" fillId="0" borderId="19" xfId="143" applyFont="1" applyBorder="1" applyAlignment="1">
      <alignment horizontal="center" vertical="center" wrapText="1"/>
      <protection/>
    </xf>
    <xf numFmtId="0" fontId="48" fillId="0" borderId="19" xfId="143" applyFont="1" applyBorder="1" applyAlignment="1">
      <alignment horizontal="left" vertical="center" wrapText="1"/>
      <protection/>
    </xf>
    <xf numFmtId="0" fontId="48" fillId="0" borderId="19" xfId="143" applyFont="1" applyBorder="1" applyAlignment="1">
      <alignment horizontal="left" vertical="center"/>
      <protection/>
    </xf>
    <xf numFmtId="0" fontId="48" fillId="0" borderId="19" xfId="143" applyFont="1" applyBorder="1" applyAlignment="1">
      <alignment horizontal="center" vertical="center"/>
      <protection/>
    </xf>
    <xf numFmtId="9" fontId="48" fillId="0" borderId="19" xfId="143" applyNumberFormat="1" applyFont="1" applyBorder="1" applyAlignment="1">
      <alignment horizontal="left" vertical="center" wrapText="1"/>
      <protection/>
    </xf>
    <xf numFmtId="0" fontId="13" fillId="0" borderId="20" xfId="145" applyFont="1" applyBorder="1" applyAlignment="1">
      <alignment horizontal="left" vertical="center"/>
      <protection/>
    </xf>
    <xf numFmtId="0" fontId="13" fillId="0" borderId="19" xfId="145" applyFont="1" applyBorder="1" applyAlignment="1">
      <alignment horizontal="center" vertical="center"/>
      <protection/>
    </xf>
    <xf numFmtId="0" fontId="48" fillId="0" borderId="21" xfId="143" applyFont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9" fillId="0" borderId="19" xfId="143" applyFont="1" applyBorder="1" applyAlignment="1">
      <alignment horizontal="left" vertical="center" wrapText="1"/>
      <protection/>
    </xf>
    <xf numFmtId="0" fontId="13" fillId="0" borderId="19" xfId="144" applyFont="1" applyBorder="1" applyAlignment="1">
      <alignment horizontal="center" vertical="center"/>
      <protection/>
    </xf>
    <xf numFmtId="0" fontId="13" fillId="0" borderId="19" xfId="144" applyFont="1" applyBorder="1" applyAlignment="1">
      <alignment horizontal="left" vertical="center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48" fillId="0" borderId="19" xfId="143" applyFont="1" applyBorder="1" applyAlignment="1">
      <alignment horizontal="center" vertical="center" wrapText="1"/>
      <protection/>
    </xf>
    <xf numFmtId="0" fontId="13" fillId="0" borderId="19" xfId="144" applyFont="1" applyBorder="1" applyAlignment="1">
      <alignment horizontal="center" vertical="center" textRotation="255"/>
      <protection/>
    </xf>
    <xf numFmtId="0" fontId="48" fillId="0" borderId="19" xfId="143" applyFont="1" applyBorder="1" applyAlignment="1">
      <alignment horizontal="left" vertical="center"/>
      <protection/>
    </xf>
    <xf numFmtId="0" fontId="12" fillId="0" borderId="22" xfId="144" applyFont="1" applyBorder="1" applyAlignment="1">
      <alignment horizontal="center" vertical="center"/>
      <protection/>
    </xf>
    <xf numFmtId="0" fontId="48" fillId="0" borderId="21" xfId="143" applyFont="1" applyBorder="1" applyAlignment="1">
      <alignment horizontal="center" vertical="center" textRotation="255" wrapText="1"/>
      <protection/>
    </xf>
    <xf numFmtId="0" fontId="48" fillId="0" borderId="23" xfId="143" applyFont="1" applyBorder="1" applyAlignment="1">
      <alignment horizontal="center" vertical="center" textRotation="255" wrapText="1"/>
      <protection/>
    </xf>
    <xf numFmtId="0" fontId="48" fillId="0" borderId="24" xfId="143" applyFont="1" applyBorder="1" applyAlignment="1">
      <alignment horizontal="center" vertical="center" textRotation="255" wrapText="1"/>
      <protection/>
    </xf>
    <xf numFmtId="0" fontId="12" fillId="0" borderId="22" xfId="145" applyFont="1" applyBorder="1" applyAlignment="1">
      <alignment horizontal="center" vertical="center"/>
      <protection/>
    </xf>
    <xf numFmtId="0" fontId="13" fillId="0" borderId="19" xfId="145" applyFont="1" applyBorder="1" applyAlignment="1">
      <alignment horizontal="center" vertical="center" textRotation="255"/>
      <protection/>
    </xf>
    <xf numFmtId="0" fontId="13" fillId="0" borderId="19" xfId="145" applyFont="1" applyBorder="1" applyAlignment="1">
      <alignment horizontal="center" vertical="center"/>
      <protection/>
    </xf>
    <xf numFmtId="0" fontId="13" fillId="0" borderId="20" xfId="145" applyFont="1" applyBorder="1" applyAlignment="1">
      <alignment horizontal="center" vertical="center"/>
      <protection/>
    </xf>
    <xf numFmtId="0" fontId="13" fillId="0" borderId="25" xfId="145" applyFont="1" applyBorder="1" applyAlignment="1">
      <alignment horizontal="center" vertical="center"/>
      <protection/>
    </xf>
    <xf numFmtId="0" fontId="13" fillId="0" borderId="26" xfId="145" applyFont="1" applyBorder="1" applyAlignment="1">
      <alignment horizontal="center" vertical="center"/>
      <protection/>
    </xf>
    <xf numFmtId="0" fontId="13" fillId="0" borderId="19" xfId="145" applyFont="1" applyBorder="1" applyAlignment="1">
      <alignment horizontal="center" vertical="center" wrapText="1"/>
      <protection/>
    </xf>
    <xf numFmtId="0" fontId="13" fillId="0" borderId="20" xfId="145" applyFont="1" applyBorder="1" applyAlignment="1">
      <alignment horizontal="left" vertical="center" wrapText="1"/>
      <protection/>
    </xf>
    <xf numFmtId="0" fontId="13" fillId="0" borderId="25" xfId="145" applyFont="1" applyBorder="1" applyAlignment="1">
      <alignment horizontal="left" vertical="center" wrapText="1"/>
      <protection/>
    </xf>
    <xf numFmtId="0" fontId="13" fillId="0" borderId="26" xfId="145" applyFont="1" applyBorder="1" applyAlignment="1">
      <alignment horizontal="left" vertical="center" wrapText="1"/>
      <protection/>
    </xf>
    <xf numFmtId="0" fontId="49" fillId="0" borderId="20" xfId="143" applyFont="1" applyBorder="1" applyAlignment="1">
      <alignment horizontal="left" vertical="center" wrapText="1"/>
      <protection/>
    </xf>
    <xf numFmtId="0" fontId="49" fillId="0" borderId="25" xfId="143" applyFont="1" applyBorder="1" applyAlignment="1">
      <alignment horizontal="left" vertical="center" wrapText="1"/>
      <protection/>
    </xf>
    <xf numFmtId="0" fontId="49" fillId="0" borderId="26" xfId="143" applyFont="1" applyBorder="1" applyAlignment="1">
      <alignment horizontal="left" vertical="center" wrapText="1"/>
      <protection/>
    </xf>
    <xf numFmtId="0" fontId="48" fillId="0" borderId="19" xfId="143" applyFont="1" applyBorder="1" applyAlignment="1">
      <alignment horizontal="center" vertical="center" textRotation="255" wrapText="1"/>
      <protection/>
    </xf>
    <xf numFmtId="0" fontId="48" fillId="0" borderId="21" xfId="143" applyFont="1" applyBorder="1" applyAlignment="1">
      <alignment horizontal="center" vertical="center" wrapText="1"/>
      <protection/>
    </xf>
    <xf numFmtId="0" fontId="48" fillId="0" borderId="23" xfId="143" applyFont="1" applyBorder="1" applyAlignment="1">
      <alignment horizontal="center" vertical="center" wrapText="1"/>
      <protection/>
    </xf>
  </cellXfs>
  <cellStyles count="1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11" xfId="43"/>
    <cellStyle name="常规 2 2" xfId="44"/>
    <cellStyle name="常规 2 2 2" xfId="45"/>
    <cellStyle name="常规 2 2 2 2" xfId="46"/>
    <cellStyle name="常规 2 2 2 2 2" xfId="47"/>
    <cellStyle name="常规 2 2 2 2 3" xfId="48"/>
    <cellStyle name="常规 2 2 2 3" xfId="49"/>
    <cellStyle name="常规 2 2 2 4" xfId="50"/>
    <cellStyle name="常规 2 2 2 5" xfId="51"/>
    <cellStyle name="常规 2 2 3" xfId="52"/>
    <cellStyle name="常规 2 2 3 2" xfId="53"/>
    <cellStyle name="常规 2 2 3 3" xfId="54"/>
    <cellStyle name="常规 2 2 4" xfId="55"/>
    <cellStyle name="常规 2 2 5" xfId="56"/>
    <cellStyle name="常规 2 2 6" xfId="57"/>
    <cellStyle name="常规 2 3" xfId="58"/>
    <cellStyle name="常规 2 3 2" xfId="59"/>
    <cellStyle name="常规 2 3 2 2" xfId="60"/>
    <cellStyle name="常规 2 3 2 2 2" xfId="61"/>
    <cellStyle name="常规 2 3 2 2 3" xfId="62"/>
    <cellStyle name="常规 2 3 2 3" xfId="63"/>
    <cellStyle name="常规 2 3 2 4" xfId="64"/>
    <cellStyle name="常规 2 3 3" xfId="65"/>
    <cellStyle name="常规 2 3 3 2" xfId="66"/>
    <cellStyle name="常规 2 3 3 2 2" xfId="67"/>
    <cellStyle name="常规 2 3 3 2 3" xfId="68"/>
    <cellStyle name="常规 2 3 3 3" xfId="69"/>
    <cellStyle name="常规 2 3 3 4" xfId="70"/>
    <cellStyle name="常规 2 3 4" xfId="71"/>
    <cellStyle name="常规 2 3 4 2" xfId="72"/>
    <cellStyle name="常规 2 3 4 3" xfId="73"/>
    <cellStyle name="常规 2 3 5" xfId="74"/>
    <cellStyle name="常规 2 3 6" xfId="75"/>
    <cellStyle name="常规 2 4" xfId="76"/>
    <cellStyle name="常规 2 4 2" xfId="77"/>
    <cellStyle name="常规 2 4 2 2" xfId="78"/>
    <cellStyle name="常规 2 4 2 3" xfId="79"/>
    <cellStyle name="常规 2 4 3" xfId="80"/>
    <cellStyle name="常规 2 4 3 2" xfId="81"/>
    <cellStyle name="常规 2 4 3 3" xfId="82"/>
    <cellStyle name="常规 2 4 4" xfId="83"/>
    <cellStyle name="常规 2 4 5" xfId="84"/>
    <cellStyle name="常规 2 5" xfId="85"/>
    <cellStyle name="常规 2 5 2" xfId="86"/>
    <cellStyle name="常规 2 5 2 2" xfId="87"/>
    <cellStyle name="常规 2 5 2 3" xfId="88"/>
    <cellStyle name="常规 2 5 3" xfId="89"/>
    <cellStyle name="常规 2 5 4" xfId="90"/>
    <cellStyle name="常规 2 6" xfId="91"/>
    <cellStyle name="常规 2 6 2" xfId="92"/>
    <cellStyle name="常规 2 6 3" xfId="93"/>
    <cellStyle name="常规 2 7" xfId="94"/>
    <cellStyle name="常规 2 7 2" xfId="95"/>
    <cellStyle name="常规 2 7 3" xfId="96"/>
    <cellStyle name="常规 2 8" xfId="97"/>
    <cellStyle name="常规 2 9" xfId="98"/>
    <cellStyle name="常规 3" xfId="99"/>
    <cellStyle name="常规 3 2" xfId="100"/>
    <cellStyle name="常规 3 2 2" xfId="101"/>
    <cellStyle name="常规 3 2 2 2" xfId="102"/>
    <cellStyle name="常规 3 2 2 3" xfId="103"/>
    <cellStyle name="常规 3 2 3" xfId="104"/>
    <cellStyle name="常规 3 2 3 2" xfId="105"/>
    <cellStyle name="常规 3 2 3 3" xfId="106"/>
    <cellStyle name="常规 3 2 4" xfId="107"/>
    <cellStyle name="常规 3 2 5" xfId="108"/>
    <cellStyle name="常规 3 2 6" xfId="109"/>
    <cellStyle name="常规 3 3" xfId="110"/>
    <cellStyle name="常规 3 3 2" xfId="111"/>
    <cellStyle name="常规 3 3 2 2" xfId="112"/>
    <cellStyle name="常规 3 3 2 3" xfId="113"/>
    <cellStyle name="常规 3 3 3" xfId="114"/>
    <cellStyle name="常规 3 3 4" xfId="115"/>
    <cellStyle name="常规 3 4" xfId="116"/>
    <cellStyle name="常规 3 4 2" xfId="117"/>
    <cellStyle name="常规 3 4 3" xfId="118"/>
    <cellStyle name="常规 3 5" xfId="119"/>
    <cellStyle name="常规 3 6" xfId="120"/>
    <cellStyle name="常规 3 7" xfId="121"/>
    <cellStyle name="常规 4" xfId="122"/>
    <cellStyle name="常规 4 2" xfId="123"/>
    <cellStyle name="常规 4 2 2" xfId="124"/>
    <cellStyle name="常规 4 2 3" xfId="125"/>
    <cellStyle name="常规 4 3" xfId="126"/>
    <cellStyle name="常规 4 3 2" xfId="127"/>
    <cellStyle name="常规 4 3 3" xfId="128"/>
    <cellStyle name="常规 4 4" xfId="129"/>
    <cellStyle name="常规 4 5" xfId="130"/>
    <cellStyle name="常规 4 6" xfId="131"/>
    <cellStyle name="常规 5" xfId="132"/>
    <cellStyle name="常规 5 2" xfId="133"/>
    <cellStyle name="常规 5 3" xfId="134"/>
    <cellStyle name="常规 5 4" xfId="135"/>
    <cellStyle name="常规 5 5" xfId="136"/>
    <cellStyle name="常规 6" xfId="137"/>
    <cellStyle name="常规 6 2" xfId="138"/>
    <cellStyle name="常规 6 3" xfId="139"/>
    <cellStyle name="常规 6 4" xfId="140"/>
    <cellStyle name="常规 7" xfId="141"/>
    <cellStyle name="常规 8" xfId="142"/>
    <cellStyle name="常规 9" xfId="143"/>
    <cellStyle name="常规_苏财规2011-047附件1" xfId="144"/>
    <cellStyle name="常规_苏财规2011-047附件1 2" xfId="145"/>
    <cellStyle name="好" xfId="146"/>
    <cellStyle name="汇总" xfId="147"/>
    <cellStyle name="Currency" xfId="148"/>
    <cellStyle name="Currency [0]" xfId="149"/>
    <cellStyle name="计算" xfId="150"/>
    <cellStyle name="检查单元格" xfId="151"/>
    <cellStyle name="解释性文本" xfId="152"/>
    <cellStyle name="警告文本" xfId="153"/>
    <cellStyle name="链接单元格" xfId="154"/>
    <cellStyle name="Comma" xfId="155"/>
    <cellStyle name="千位分隔 2" xfId="156"/>
    <cellStyle name="千位分隔 3" xfId="157"/>
    <cellStyle name="Comma [0]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适中" xfId="165"/>
    <cellStyle name="输出" xfId="166"/>
    <cellStyle name="输入" xfId="167"/>
    <cellStyle name="注释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1" t="s">
        <v>1</v>
      </c>
      <c r="B2" s="171"/>
      <c r="C2" s="171"/>
      <c r="D2" s="171"/>
    </row>
    <row r="3" spans="1:4" s="1" customFormat="1" ht="17.25" customHeight="1">
      <c r="A3" s="2" t="s">
        <v>185</v>
      </c>
      <c r="B3" s="3"/>
      <c r="C3" s="3"/>
      <c r="D3" s="4" t="s">
        <v>2</v>
      </c>
    </row>
    <row r="4" spans="1:4" s="1" customFormat="1" ht="17.25" customHeight="1">
      <c r="A4" s="172" t="s">
        <v>3</v>
      </c>
      <c r="B4" s="172"/>
      <c r="C4" s="172" t="s">
        <v>4</v>
      </c>
      <c r="D4" s="172"/>
    </row>
    <row r="5" spans="1:4" s="1" customFormat="1" ht="17.25" customHeight="1">
      <c r="A5" s="5" t="s">
        <v>5</v>
      </c>
      <c r="B5" s="6" t="s">
        <v>6</v>
      </c>
      <c r="C5" s="7" t="s">
        <v>7</v>
      </c>
      <c r="D5" s="7" t="s">
        <v>6</v>
      </c>
    </row>
    <row r="6" spans="1:4" s="1" customFormat="1" ht="17.25" customHeight="1">
      <c r="A6" s="8" t="s">
        <v>8</v>
      </c>
      <c r="B6" s="9">
        <v>1820.25</v>
      </c>
      <c r="C6" s="170" t="s">
        <v>187</v>
      </c>
      <c r="D6" s="11">
        <v>1541.04</v>
      </c>
    </row>
    <row r="7" spans="1:4" s="1" customFormat="1" ht="17.25" customHeight="1">
      <c r="A7" s="8" t="s">
        <v>9</v>
      </c>
      <c r="B7" s="9">
        <v>1820.25</v>
      </c>
      <c r="C7" s="170" t="s">
        <v>278</v>
      </c>
      <c r="D7" s="11">
        <v>81</v>
      </c>
    </row>
    <row r="8" spans="1:4" s="1" customFormat="1" ht="17.25" customHeight="1">
      <c r="A8" s="8" t="s">
        <v>10</v>
      </c>
      <c r="B8" s="9"/>
      <c r="C8" s="170" t="s">
        <v>279</v>
      </c>
      <c r="D8" s="11">
        <v>13</v>
      </c>
    </row>
    <row r="9" spans="1:4" s="1" customFormat="1" ht="17.25" customHeight="1">
      <c r="A9" s="8" t="s">
        <v>11</v>
      </c>
      <c r="B9" s="9"/>
      <c r="C9" s="170" t="s">
        <v>280</v>
      </c>
      <c r="D9" s="11">
        <v>125.1</v>
      </c>
    </row>
    <row r="10" spans="1:4" s="1" customFormat="1" ht="17.25" customHeight="1">
      <c r="A10" s="8" t="s">
        <v>12</v>
      </c>
      <c r="B10" s="9"/>
      <c r="C10" s="170" t="s">
        <v>281</v>
      </c>
      <c r="D10" s="11">
        <v>191.61</v>
      </c>
    </row>
    <row r="11" spans="1:4" s="1" customFormat="1" ht="17.25" customHeight="1">
      <c r="A11" s="8" t="s">
        <v>13</v>
      </c>
      <c r="B11" s="9"/>
      <c r="C11" s="10"/>
      <c r="D11" s="11"/>
    </row>
    <row r="12" spans="1:4" s="1" customFormat="1" ht="17.25" customHeight="1">
      <c r="A12" s="8" t="s">
        <v>14</v>
      </c>
      <c r="B12" s="9"/>
      <c r="C12" s="10"/>
      <c r="D12" s="11"/>
    </row>
    <row r="13" spans="1:4" s="1" customFormat="1" ht="17.25" customHeight="1">
      <c r="A13" s="8" t="s">
        <v>15</v>
      </c>
      <c r="B13" s="9">
        <v>131.5</v>
      </c>
      <c r="C13" s="10"/>
      <c r="D13" s="11"/>
    </row>
    <row r="14" spans="1:4" s="1" customFormat="1" ht="17.25" customHeight="1">
      <c r="A14" s="8" t="s">
        <v>16</v>
      </c>
      <c r="B14" s="9"/>
      <c r="C14" s="10"/>
      <c r="D14" s="11"/>
    </row>
    <row r="15" spans="1:4" s="1" customFormat="1" ht="17.25" customHeight="1">
      <c r="A15" s="8" t="s">
        <v>17</v>
      </c>
      <c r="B15" s="12"/>
      <c r="C15" s="10"/>
      <c r="D15" s="11"/>
    </row>
    <row r="16" spans="1:4" s="1" customFormat="1" ht="19.5" customHeight="1">
      <c r="A16" s="13"/>
      <c r="B16" s="14"/>
      <c r="C16" s="10"/>
      <c r="D16" s="11"/>
    </row>
    <row r="17" spans="1:4" s="1" customFormat="1" ht="19.5" customHeight="1">
      <c r="A17" s="13"/>
      <c r="B17" s="14"/>
      <c r="C17" s="10"/>
      <c r="D17" s="11"/>
    </row>
    <row r="18" spans="1:4" s="1" customFormat="1" ht="17.25" customHeight="1">
      <c r="A18" s="15" t="s">
        <v>18</v>
      </c>
      <c r="B18" s="16">
        <f>SUM(B6,B11,B12,B13,B14,B15)</f>
        <v>1951.75</v>
      </c>
      <c r="C18" s="15" t="s">
        <v>19</v>
      </c>
      <c r="D18" s="14">
        <v>1951.75</v>
      </c>
    </row>
    <row r="19" spans="1:4" s="1" customFormat="1" ht="17.25" customHeight="1">
      <c r="A19" s="8" t="s">
        <v>20</v>
      </c>
      <c r="B19" s="9"/>
      <c r="C19" s="17" t="s">
        <v>21</v>
      </c>
      <c r="D19" s="14"/>
    </row>
    <row r="20" spans="1:4" s="1" customFormat="1" ht="17.25" customHeight="1">
      <c r="A20" s="8" t="s">
        <v>22</v>
      </c>
      <c r="B20" s="18"/>
      <c r="C20" s="19"/>
      <c r="D20" s="14"/>
    </row>
    <row r="21" spans="1:4" s="1" customFormat="1" ht="17.25" customHeight="1">
      <c r="A21" s="20"/>
      <c r="B21" s="21"/>
      <c r="C21" s="19"/>
      <c r="D21" s="14"/>
    </row>
    <row r="22" spans="1:4" s="1" customFormat="1" ht="17.25" customHeight="1">
      <c r="A22" s="15" t="s">
        <v>23</v>
      </c>
      <c r="B22" s="22">
        <f>SUM(B18,B19,B20)</f>
        <v>1951.75</v>
      </c>
      <c r="C22" s="15" t="s">
        <v>24</v>
      </c>
      <c r="D22" s="14">
        <f>B22</f>
        <v>1951.75</v>
      </c>
    </row>
    <row r="23" spans="1:254" s="1" customFormat="1" ht="19.5" customHeight="1">
      <c r="A23" s="23"/>
      <c r="B23" s="24"/>
      <c r="C23" s="24"/>
      <c r="D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1" customFormat="1" ht="19.5" customHeight="1">
      <c r="A24" s="23"/>
      <c r="B24" s="24"/>
      <c r="C24" s="23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1" customFormat="1" ht="19.5" customHeight="1">
      <c r="A25" s="23"/>
      <c r="B25" s="24"/>
      <c r="C25" s="24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1" customFormat="1" ht="19.5" customHeight="1">
      <c r="A26" s="23"/>
      <c r="B26" s="23"/>
      <c r="C26" s="23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" customFormat="1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" customFormat="1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" customFormat="1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" customFormat="1" ht="19.5" customHeight="1">
      <c r="A56" s="23"/>
      <c r="B56" s="25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" customFormat="1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8.7109375" style="0" customWidth="1"/>
    <col min="2" max="2" width="9.28125" style="0" customWidth="1"/>
    <col min="3" max="3" width="8.7109375" style="0" customWidth="1"/>
    <col min="6" max="6" width="20.00390625" style="0" customWidth="1"/>
    <col min="7" max="7" width="26.140625" style="0" customWidth="1"/>
    <col min="8" max="8" width="10.7109375" style="0" customWidth="1"/>
  </cols>
  <sheetData>
    <row r="1" spans="1:8" ht="31.5" customHeight="1">
      <c r="A1" s="205" t="s">
        <v>192</v>
      </c>
      <c r="B1" s="205"/>
      <c r="C1" s="205"/>
      <c r="D1" s="205"/>
      <c r="E1" s="205"/>
      <c r="F1" s="205"/>
      <c r="G1" s="205"/>
      <c r="H1" s="205"/>
    </row>
    <row r="2" spans="1:8" ht="31.5" customHeight="1">
      <c r="A2" s="206" t="s">
        <v>193</v>
      </c>
      <c r="B2" s="207" t="s">
        <v>247</v>
      </c>
      <c r="C2" s="207"/>
      <c r="D2" s="207"/>
      <c r="E2" s="207"/>
      <c r="F2" s="207"/>
      <c r="G2" s="207"/>
      <c r="H2" s="207"/>
    </row>
    <row r="3" spans="1:8" ht="31.5" customHeight="1">
      <c r="A3" s="206"/>
      <c r="B3" s="168" t="s">
        <v>195</v>
      </c>
      <c r="C3" s="207" t="s">
        <v>248</v>
      </c>
      <c r="D3" s="207"/>
      <c r="E3" s="207"/>
      <c r="F3" s="207"/>
      <c r="G3" s="207"/>
      <c r="H3" s="207"/>
    </row>
    <row r="4" spans="1:8" ht="31.5" customHeight="1">
      <c r="A4" s="206"/>
      <c r="B4" s="168" t="s">
        <v>197</v>
      </c>
      <c r="C4" s="208" t="s">
        <v>198</v>
      </c>
      <c r="D4" s="209"/>
      <c r="E4" s="209"/>
      <c r="F4" s="210"/>
      <c r="G4" s="167" t="s">
        <v>199</v>
      </c>
      <c r="H4" s="168" t="s">
        <v>200</v>
      </c>
    </row>
    <row r="5" spans="1:8" ht="31.5" customHeight="1">
      <c r="A5" s="206"/>
      <c r="B5" s="211" t="s">
        <v>201</v>
      </c>
      <c r="C5" s="211"/>
      <c r="D5" s="212" t="s">
        <v>249</v>
      </c>
      <c r="E5" s="213"/>
      <c r="F5" s="213"/>
      <c r="G5" s="213"/>
      <c r="H5" s="214"/>
    </row>
    <row r="6" spans="1:8" ht="31.5" customHeight="1">
      <c r="A6" s="218" t="s">
        <v>203</v>
      </c>
      <c r="B6" s="162" t="s">
        <v>204</v>
      </c>
      <c r="C6" s="162" t="s">
        <v>205</v>
      </c>
      <c r="D6" s="198" t="s">
        <v>206</v>
      </c>
      <c r="E6" s="198"/>
      <c r="F6" s="198"/>
      <c r="G6" s="163" t="s">
        <v>207</v>
      </c>
      <c r="H6" s="162" t="s">
        <v>208</v>
      </c>
    </row>
    <row r="7" spans="1:8" ht="31.5" customHeight="1">
      <c r="A7" s="218"/>
      <c r="B7" s="198" t="s">
        <v>209</v>
      </c>
      <c r="C7" s="219" t="s">
        <v>210</v>
      </c>
      <c r="D7" s="194" t="s">
        <v>250</v>
      </c>
      <c r="E7" s="194"/>
      <c r="F7" s="194"/>
      <c r="G7" s="163" t="s">
        <v>251</v>
      </c>
      <c r="H7" s="162"/>
    </row>
    <row r="8" spans="1:8" ht="31.5" customHeight="1">
      <c r="A8" s="218"/>
      <c r="B8" s="198"/>
      <c r="C8" s="220"/>
      <c r="D8" s="194" t="s">
        <v>252</v>
      </c>
      <c r="E8" s="194"/>
      <c r="F8" s="194"/>
      <c r="G8" s="163" t="s">
        <v>253</v>
      </c>
      <c r="H8" s="162"/>
    </row>
    <row r="9" spans="1:8" ht="31.5" customHeight="1">
      <c r="A9" s="218"/>
      <c r="B9" s="198"/>
      <c r="C9" s="220"/>
      <c r="D9" s="194" t="s">
        <v>254</v>
      </c>
      <c r="E9" s="194"/>
      <c r="F9" s="194"/>
      <c r="G9" s="163" t="s">
        <v>255</v>
      </c>
      <c r="H9" s="162"/>
    </row>
    <row r="10" spans="1:8" ht="31.5" customHeight="1">
      <c r="A10" s="218"/>
      <c r="B10" s="198"/>
      <c r="C10" s="220"/>
      <c r="D10" s="194" t="s">
        <v>256</v>
      </c>
      <c r="E10" s="194"/>
      <c r="F10" s="194"/>
      <c r="G10" s="163" t="s">
        <v>257</v>
      </c>
      <c r="H10" s="162"/>
    </row>
    <row r="11" spans="1:8" ht="31.5" customHeight="1">
      <c r="A11" s="218"/>
      <c r="B11" s="198"/>
      <c r="C11" s="220"/>
      <c r="D11" s="194" t="s">
        <v>258</v>
      </c>
      <c r="E11" s="194"/>
      <c r="F11" s="194"/>
      <c r="G11" s="163" t="s">
        <v>259</v>
      </c>
      <c r="H11" s="162"/>
    </row>
    <row r="12" spans="1:8" ht="31.5" customHeight="1">
      <c r="A12" s="218"/>
      <c r="B12" s="198"/>
      <c r="C12" s="220"/>
      <c r="D12" s="194" t="s">
        <v>260</v>
      </c>
      <c r="E12" s="194"/>
      <c r="F12" s="194"/>
      <c r="G12" s="163" t="s">
        <v>261</v>
      </c>
      <c r="H12" s="163"/>
    </row>
    <row r="13" spans="1:8" ht="44.25" customHeight="1">
      <c r="A13" s="218"/>
      <c r="B13" s="198"/>
      <c r="C13" s="198" t="s">
        <v>215</v>
      </c>
      <c r="D13" s="215" t="s">
        <v>262</v>
      </c>
      <c r="E13" s="216"/>
      <c r="F13" s="217"/>
      <c r="G13" s="163" t="s">
        <v>263</v>
      </c>
      <c r="H13" s="162"/>
    </row>
    <row r="14" spans="1:8" ht="31.5" customHeight="1">
      <c r="A14" s="218"/>
      <c r="B14" s="198"/>
      <c r="C14" s="198"/>
      <c r="D14" s="215" t="s">
        <v>264</v>
      </c>
      <c r="E14" s="216"/>
      <c r="F14" s="217"/>
      <c r="G14" s="163" t="s">
        <v>265</v>
      </c>
      <c r="H14" s="162"/>
    </row>
    <row r="15" spans="1:8" ht="31.5" customHeight="1">
      <c r="A15" s="218"/>
      <c r="B15" s="198"/>
      <c r="C15" s="198"/>
      <c r="D15" s="215" t="s">
        <v>266</v>
      </c>
      <c r="E15" s="216"/>
      <c r="F15" s="217"/>
      <c r="G15" s="163" t="s">
        <v>267</v>
      </c>
      <c r="H15" s="162"/>
    </row>
    <row r="16" spans="1:8" ht="31.5" customHeight="1">
      <c r="A16" s="218"/>
      <c r="B16" s="198"/>
      <c r="C16" s="219" t="s">
        <v>219</v>
      </c>
      <c r="D16" s="194" t="s">
        <v>220</v>
      </c>
      <c r="E16" s="194"/>
      <c r="F16" s="194"/>
      <c r="G16" s="163" t="s">
        <v>221</v>
      </c>
      <c r="H16" s="162"/>
    </row>
    <row r="17" spans="1:8" ht="31.5" customHeight="1">
      <c r="A17" s="218"/>
      <c r="B17" s="198"/>
      <c r="C17" s="220"/>
      <c r="D17" s="194" t="s">
        <v>222</v>
      </c>
      <c r="E17" s="194"/>
      <c r="F17" s="194"/>
      <c r="G17" s="163" t="s">
        <v>223</v>
      </c>
      <c r="H17" s="162"/>
    </row>
    <row r="18" spans="1:8" ht="31.5" customHeight="1">
      <c r="A18" s="218"/>
      <c r="B18" s="198"/>
      <c r="C18" s="169" t="s">
        <v>224</v>
      </c>
      <c r="D18" s="194" t="s">
        <v>225</v>
      </c>
      <c r="E18" s="194"/>
      <c r="F18" s="194"/>
      <c r="G18" s="163" t="s">
        <v>268</v>
      </c>
      <c r="H18" s="162"/>
    </row>
    <row r="19" spans="1:8" ht="31.5" customHeight="1">
      <c r="A19" s="218"/>
      <c r="B19" s="198" t="s">
        <v>227</v>
      </c>
      <c r="C19" s="169" t="s">
        <v>228</v>
      </c>
      <c r="D19" s="194" t="s">
        <v>229</v>
      </c>
      <c r="E19" s="194"/>
      <c r="F19" s="194"/>
      <c r="G19" s="163" t="s">
        <v>230</v>
      </c>
      <c r="H19" s="163"/>
    </row>
    <row r="20" spans="1:8" ht="31.5" customHeight="1">
      <c r="A20" s="218"/>
      <c r="B20" s="198"/>
      <c r="C20" s="198" t="s">
        <v>231</v>
      </c>
      <c r="D20" s="215" t="s">
        <v>269</v>
      </c>
      <c r="E20" s="216"/>
      <c r="F20" s="217"/>
      <c r="G20" s="163" t="s">
        <v>270</v>
      </c>
      <c r="H20" s="162"/>
    </row>
    <row r="21" spans="1:8" ht="31.5" customHeight="1">
      <c r="A21" s="218"/>
      <c r="B21" s="198"/>
      <c r="C21" s="198"/>
      <c r="D21" s="194" t="s">
        <v>271</v>
      </c>
      <c r="E21" s="194"/>
      <c r="F21" s="194"/>
      <c r="G21" s="163" t="s">
        <v>272</v>
      </c>
      <c r="H21" s="162"/>
    </row>
    <row r="22" spans="1:8" ht="31.5" customHeight="1">
      <c r="A22" s="218"/>
      <c r="B22" s="198"/>
      <c r="C22" s="169" t="s">
        <v>236</v>
      </c>
      <c r="D22" s="194" t="s">
        <v>237</v>
      </c>
      <c r="E22" s="194"/>
      <c r="F22" s="194"/>
      <c r="G22" s="163" t="s">
        <v>238</v>
      </c>
      <c r="H22" s="163"/>
    </row>
    <row r="23" spans="1:8" ht="31.5" customHeight="1">
      <c r="A23" s="218"/>
      <c r="B23" s="198"/>
      <c r="C23" s="198" t="s">
        <v>239</v>
      </c>
      <c r="D23" s="194" t="s">
        <v>273</v>
      </c>
      <c r="E23" s="194"/>
      <c r="F23" s="194"/>
      <c r="G23" s="163" t="s">
        <v>241</v>
      </c>
      <c r="H23" s="162"/>
    </row>
    <row r="24" spans="1:8" ht="31.5" customHeight="1">
      <c r="A24" s="218"/>
      <c r="B24" s="198"/>
      <c r="C24" s="198"/>
      <c r="D24" s="194" t="s">
        <v>274</v>
      </c>
      <c r="E24" s="194"/>
      <c r="F24" s="194"/>
      <c r="G24" s="163" t="s">
        <v>241</v>
      </c>
      <c r="H24" s="162"/>
    </row>
    <row r="25" spans="1:8" ht="36.75" customHeight="1">
      <c r="A25" s="218"/>
      <c r="B25" s="162" t="s">
        <v>243</v>
      </c>
      <c r="C25" s="162" t="s">
        <v>244</v>
      </c>
      <c r="D25" s="194" t="s">
        <v>275</v>
      </c>
      <c r="E25" s="194"/>
      <c r="F25" s="194"/>
      <c r="G25" s="166" t="s">
        <v>276</v>
      </c>
      <c r="H25" s="162"/>
    </row>
  </sheetData>
  <sheetProtection/>
  <mergeCells count="35">
    <mergeCell ref="D11:F11"/>
    <mergeCell ref="D14:F14"/>
    <mergeCell ref="C23:C24"/>
    <mergeCell ref="D23:F23"/>
    <mergeCell ref="D24:F24"/>
    <mergeCell ref="C16:C17"/>
    <mergeCell ref="D16:F16"/>
    <mergeCell ref="D17:F17"/>
    <mergeCell ref="D18:F18"/>
    <mergeCell ref="C13:C15"/>
    <mergeCell ref="D13:F13"/>
    <mergeCell ref="D15:F15"/>
    <mergeCell ref="A6:A25"/>
    <mergeCell ref="D6:F6"/>
    <mergeCell ref="B7:B18"/>
    <mergeCell ref="C7:C12"/>
    <mergeCell ref="D7:F7"/>
    <mergeCell ref="D12:F12"/>
    <mergeCell ref="D9:F9"/>
    <mergeCell ref="D25:F25"/>
    <mergeCell ref="B19:B24"/>
    <mergeCell ref="D19:F19"/>
    <mergeCell ref="C20:C21"/>
    <mergeCell ref="D20:F20"/>
    <mergeCell ref="D21:F21"/>
    <mergeCell ref="D22:F22"/>
    <mergeCell ref="D8:F8"/>
    <mergeCell ref="D10:F10"/>
    <mergeCell ref="A1:H1"/>
    <mergeCell ref="A2:A5"/>
    <mergeCell ref="B2:H2"/>
    <mergeCell ref="C3:H3"/>
    <mergeCell ref="C4:F4"/>
    <mergeCell ref="B5:C5"/>
    <mergeCell ref="D5:H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6">
      <selection activeCell="I29" sqref="I2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9.25" customHeight="1">
      <c r="A1" s="173" t="s">
        <v>25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" customFormat="1" ht="27.75" customHeight="1">
      <c r="A2" s="153" t="s">
        <v>185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 t="s">
        <v>2</v>
      </c>
    </row>
    <row r="3" spans="1:15" s="1" customFormat="1" ht="17.25" customHeight="1">
      <c r="A3" s="174" t="s">
        <v>26</v>
      </c>
      <c r="B3" s="174" t="s">
        <v>27</v>
      </c>
      <c r="C3" s="175" t="s">
        <v>28</v>
      </c>
      <c r="D3" s="177" t="s">
        <v>29</v>
      </c>
      <c r="E3" s="174" t="s">
        <v>30</v>
      </c>
      <c r="F3" s="174"/>
      <c r="G3" s="174"/>
      <c r="H3" s="174"/>
      <c r="I3" s="174"/>
      <c r="J3" s="178" t="s">
        <v>31</v>
      </c>
      <c r="K3" s="178" t="s">
        <v>32</v>
      </c>
      <c r="L3" s="178" t="s">
        <v>33</v>
      </c>
      <c r="M3" s="178" t="s">
        <v>34</v>
      </c>
      <c r="N3" s="178" t="s">
        <v>35</v>
      </c>
      <c r="O3" s="177" t="s">
        <v>36</v>
      </c>
    </row>
    <row r="4" spans="1:15" s="1" customFormat="1" ht="45" customHeight="1">
      <c r="A4" s="174"/>
      <c r="B4" s="174"/>
      <c r="C4" s="176"/>
      <c r="D4" s="177"/>
      <c r="E4" s="28" t="s">
        <v>37</v>
      </c>
      <c r="F4" s="28" t="s">
        <v>38</v>
      </c>
      <c r="G4" s="28" t="s">
        <v>39</v>
      </c>
      <c r="H4" s="28" t="s">
        <v>40</v>
      </c>
      <c r="I4" s="28" t="s">
        <v>41</v>
      </c>
      <c r="J4" s="178"/>
      <c r="K4" s="178"/>
      <c r="L4" s="178"/>
      <c r="M4" s="178"/>
      <c r="N4" s="178"/>
      <c r="O4" s="177"/>
    </row>
    <row r="5" spans="1:15" s="1" customFormat="1" ht="21" customHeight="1">
      <c r="A5" s="29" t="s">
        <v>42</v>
      </c>
      <c r="B5" s="29" t="s">
        <v>42</v>
      </c>
      <c r="C5" s="29">
        <v>1</v>
      </c>
      <c r="D5" s="29">
        <f aca="true" t="shared" si="0" ref="D5:O5">C5+1</f>
        <v>2</v>
      </c>
      <c r="E5" s="29">
        <f t="shared" si="0"/>
        <v>3</v>
      </c>
      <c r="F5" s="29">
        <f t="shared" si="0"/>
        <v>4</v>
      </c>
      <c r="G5" s="29">
        <f t="shared" si="0"/>
        <v>5</v>
      </c>
      <c r="H5" s="29">
        <f t="shared" si="0"/>
        <v>6</v>
      </c>
      <c r="I5" s="29">
        <f t="shared" si="0"/>
        <v>7</v>
      </c>
      <c r="J5" s="29">
        <f t="shared" si="0"/>
        <v>8</v>
      </c>
      <c r="K5" s="29">
        <f t="shared" si="0"/>
        <v>9</v>
      </c>
      <c r="L5" s="29">
        <f t="shared" si="0"/>
        <v>10</v>
      </c>
      <c r="M5" s="29">
        <f t="shared" si="0"/>
        <v>11</v>
      </c>
      <c r="N5" s="29">
        <f t="shared" si="0"/>
        <v>12</v>
      </c>
      <c r="O5" s="29">
        <f t="shared" si="0"/>
        <v>13</v>
      </c>
    </row>
    <row r="6" spans="1:15" s="1" customFormat="1" ht="25.5" customHeight="1">
      <c r="A6" s="30" t="s">
        <v>0</v>
      </c>
      <c r="B6" s="31" t="s">
        <v>28</v>
      </c>
      <c r="C6" s="32">
        <v>1951.75</v>
      </c>
      <c r="D6" s="32"/>
      <c r="E6" s="32">
        <v>1820.25</v>
      </c>
      <c r="F6" s="32">
        <v>1820.25</v>
      </c>
      <c r="G6" s="32"/>
      <c r="H6" s="32"/>
      <c r="I6" s="32"/>
      <c r="J6" s="32"/>
      <c r="K6" s="32"/>
      <c r="L6" s="33">
        <v>131.5</v>
      </c>
      <c r="M6" s="34"/>
      <c r="N6" s="35"/>
      <c r="O6" s="33"/>
    </row>
    <row r="7" spans="1:15" s="1" customFormat="1" ht="25.5" customHeight="1">
      <c r="A7" s="30" t="s">
        <v>43</v>
      </c>
      <c r="B7" s="30" t="s">
        <v>44</v>
      </c>
      <c r="C7" s="32">
        <v>1541.04</v>
      </c>
      <c r="D7" s="32"/>
      <c r="E7" s="32">
        <v>1441.04</v>
      </c>
      <c r="F7" s="32">
        <v>1441.04</v>
      </c>
      <c r="G7" s="32"/>
      <c r="H7" s="32"/>
      <c r="I7" s="32"/>
      <c r="J7" s="32"/>
      <c r="K7" s="32"/>
      <c r="L7" s="33">
        <v>100</v>
      </c>
      <c r="M7" s="34"/>
      <c r="N7" s="35"/>
      <c r="O7" s="33"/>
    </row>
    <row r="8" spans="1:15" s="1" customFormat="1" ht="37.5" customHeight="1">
      <c r="A8" s="30" t="s">
        <v>45</v>
      </c>
      <c r="B8" s="30" t="s">
        <v>46</v>
      </c>
      <c r="C8" s="32">
        <v>1477.71</v>
      </c>
      <c r="D8" s="32"/>
      <c r="E8" s="32">
        <v>1377.71</v>
      </c>
      <c r="F8" s="32">
        <v>1377.71</v>
      </c>
      <c r="G8" s="32"/>
      <c r="H8" s="32"/>
      <c r="I8" s="32"/>
      <c r="J8" s="32"/>
      <c r="K8" s="32"/>
      <c r="L8" s="33">
        <v>100</v>
      </c>
      <c r="M8" s="34"/>
      <c r="N8" s="35"/>
      <c r="O8" s="33"/>
    </row>
    <row r="9" spans="1:15" s="1" customFormat="1" ht="25.5" customHeight="1">
      <c r="A9" s="30" t="s">
        <v>47</v>
      </c>
      <c r="B9" s="30" t="s">
        <v>48</v>
      </c>
      <c r="C9" s="32">
        <v>508.37</v>
      </c>
      <c r="D9" s="32"/>
      <c r="E9" s="32">
        <v>408.37</v>
      </c>
      <c r="F9" s="32">
        <v>408.37</v>
      </c>
      <c r="G9" s="32"/>
      <c r="H9" s="32"/>
      <c r="I9" s="32"/>
      <c r="J9" s="32"/>
      <c r="K9" s="32"/>
      <c r="L9" s="33">
        <v>100</v>
      </c>
      <c r="M9" s="34"/>
      <c r="N9" s="35"/>
      <c r="O9" s="33"/>
    </row>
    <row r="10" spans="1:15" s="1" customFormat="1" ht="25.5" customHeight="1">
      <c r="A10" s="30" t="s">
        <v>49</v>
      </c>
      <c r="B10" s="30" t="s">
        <v>50</v>
      </c>
      <c r="C10" s="32">
        <v>79.8</v>
      </c>
      <c r="D10" s="32"/>
      <c r="E10" s="32">
        <v>79.8</v>
      </c>
      <c r="F10" s="32">
        <v>79.8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37.5" customHeight="1">
      <c r="A11" s="30" t="s">
        <v>51</v>
      </c>
      <c r="B11" s="30" t="s">
        <v>52</v>
      </c>
      <c r="C11" s="32">
        <v>889.54</v>
      </c>
      <c r="D11" s="32"/>
      <c r="E11" s="32">
        <v>889.54</v>
      </c>
      <c r="F11" s="32">
        <v>889.54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53</v>
      </c>
      <c r="B12" s="30" t="s">
        <v>54</v>
      </c>
      <c r="C12" s="32">
        <v>34.05</v>
      </c>
      <c r="D12" s="32"/>
      <c r="E12" s="32">
        <v>34.05</v>
      </c>
      <c r="F12" s="32">
        <v>34.05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25.5" customHeight="1">
      <c r="A13" s="30" t="s">
        <v>55</v>
      </c>
      <c r="B13" s="30" t="s">
        <v>56</v>
      </c>
      <c r="C13" s="32">
        <v>34.05</v>
      </c>
      <c r="D13" s="32"/>
      <c r="E13" s="32">
        <v>34.05</v>
      </c>
      <c r="F13" s="32">
        <v>34.05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57</v>
      </c>
      <c r="B14" s="30" t="s">
        <v>58</v>
      </c>
      <c r="C14" s="32">
        <v>29.28</v>
      </c>
      <c r="D14" s="32"/>
      <c r="E14" s="32">
        <v>29.28</v>
      </c>
      <c r="F14" s="32">
        <v>29.28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59</v>
      </c>
      <c r="B15" s="30" t="s">
        <v>60</v>
      </c>
      <c r="C15" s="32">
        <v>29.28</v>
      </c>
      <c r="D15" s="32"/>
      <c r="E15" s="32">
        <v>29.28</v>
      </c>
      <c r="F15" s="32">
        <v>29.28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61</v>
      </c>
      <c r="B16" s="30" t="s">
        <v>62</v>
      </c>
      <c r="C16" s="32">
        <v>81</v>
      </c>
      <c r="D16" s="32"/>
      <c r="E16" s="32">
        <v>81</v>
      </c>
      <c r="F16" s="32">
        <v>81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63</v>
      </c>
      <c r="B17" s="30" t="s">
        <v>64</v>
      </c>
      <c r="C17" s="32">
        <v>81</v>
      </c>
      <c r="D17" s="32"/>
      <c r="E17" s="32">
        <v>81</v>
      </c>
      <c r="F17" s="32">
        <v>81</v>
      </c>
      <c r="G17" s="32"/>
      <c r="H17" s="32"/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65</v>
      </c>
      <c r="B18" s="30" t="s">
        <v>66</v>
      </c>
      <c r="C18" s="32">
        <v>81</v>
      </c>
      <c r="D18" s="32"/>
      <c r="E18" s="32">
        <v>81</v>
      </c>
      <c r="F18" s="32">
        <v>81</v>
      </c>
      <c r="G18" s="32"/>
      <c r="H18" s="32"/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67</v>
      </c>
      <c r="B19" s="30" t="s">
        <v>68</v>
      </c>
      <c r="C19" s="32">
        <v>13</v>
      </c>
      <c r="D19" s="32"/>
      <c r="E19" s="32">
        <v>13</v>
      </c>
      <c r="F19" s="32">
        <v>13</v>
      </c>
      <c r="G19" s="32"/>
      <c r="H19" s="32"/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69</v>
      </c>
      <c r="B20" s="30" t="s">
        <v>70</v>
      </c>
      <c r="C20" s="32">
        <v>13</v>
      </c>
      <c r="D20" s="32"/>
      <c r="E20" s="32">
        <v>13</v>
      </c>
      <c r="F20" s="32">
        <v>13</v>
      </c>
      <c r="G20" s="32"/>
      <c r="H20" s="32"/>
      <c r="I20" s="32"/>
      <c r="J20" s="32"/>
      <c r="K20" s="32"/>
      <c r="L20" s="33"/>
      <c r="M20" s="34"/>
      <c r="N20" s="35"/>
      <c r="O20" s="33"/>
    </row>
    <row r="21" spans="1:15" s="1" customFormat="1" ht="25.5" customHeight="1">
      <c r="A21" s="30" t="s">
        <v>71</v>
      </c>
      <c r="B21" s="30" t="s">
        <v>72</v>
      </c>
      <c r="C21" s="32">
        <v>10</v>
      </c>
      <c r="D21" s="32"/>
      <c r="E21" s="32">
        <v>10</v>
      </c>
      <c r="F21" s="32">
        <v>10</v>
      </c>
      <c r="G21" s="32"/>
      <c r="H21" s="32"/>
      <c r="I21" s="32"/>
      <c r="J21" s="32"/>
      <c r="K21" s="32"/>
      <c r="L21" s="33"/>
      <c r="M21" s="34"/>
      <c r="N21" s="35"/>
      <c r="O21" s="33"/>
    </row>
    <row r="22" spans="1:15" s="1" customFormat="1" ht="25.5" customHeight="1">
      <c r="A22" s="30" t="s">
        <v>73</v>
      </c>
      <c r="B22" s="30" t="s">
        <v>74</v>
      </c>
      <c r="C22" s="32">
        <v>3</v>
      </c>
      <c r="D22" s="32"/>
      <c r="E22" s="32">
        <v>3</v>
      </c>
      <c r="F22" s="32">
        <v>3</v>
      </c>
      <c r="G22" s="32"/>
      <c r="H22" s="32"/>
      <c r="I22" s="32"/>
      <c r="J22" s="32"/>
      <c r="K22" s="32"/>
      <c r="L22" s="33"/>
      <c r="M22" s="34"/>
      <c r="N22" s="35"/>
      <c r="O22" s="33"/>
    </row>
    <row r="23" spans="1:15" s="1" customFormat="1" ht="25.5" customHeight="1">
      <c r="A23" s="30" t="s">
        <v>75</v>
      </c>
      <c r="B23" s="30" t="s">
        <v>76</v>
      </c>
      <c r="C23" s="32">
        <v>125.1</v>
      </c>
      <c r="D23" s="32"/>
      <c r="E23" s="32">
        <v>102.1</v>
      </c>
      <c r="F23" s="32">
        <v>102.1</v>
      </c>
      <c r="G23" s="32"/>
      <c r="H23" s="32"/>
      <c r="I23" s="32"/>
      <c r="J23" s="32"/>
      <c r="K23" s="32"/>
      <c r="L23" s="33">
        <v>23</v>
      </c>
      <c r="M23" s="34"/>
      <c r="N23" s="35"/>
      <c r="O23" s="33"/>
    </row>
    <row r="24" spans="1:15" s="1" customFormat="1" ht="37.5" customHeight="1">
      <c r="A24" s="30" t="s">
        <v>69</v>
      </c>
      <c r="B24" s="30" t="s">
        <v>77</v>
      </c>
      <c r="C24" s="32">
        <v>124.75</v>
      </c>
      <c r="D24" s="32"/>
      <c r="E24" s="32">
        <v>101.75</v>
      </c>
      <c r="F24" s="32">
        <v>101.75</v>
      </c>
      <c r="G24" s="32"/>
      <c r="H24" s="32"/>
      <c r="I24" s="32"/>
      <c r="J24" s="32"/>
      <c r="K24" s="32"/>
      <c r="L24" s="33">
        <v>23</v>
      </c>
      <c r="M24" s="34"/>
      <c r="N24" s="35"/>
      <c r="O24" s="33"/>
    </row>
    <row r="25" spans="1:15" s="1" customFormat="1" ht="25.5" customHeight="1">
      <c r="A25" s="30" t="s">
        <v>78</v>
      </c>
      <c r="B25" s="30" t="s">
        <v>79</v>
      </c>
      <c r="C25" s="32">
        <v>124.75</v>
      </c>
      <c r="D25" s="32"/>
      <c r="E25" s="32">
        <v>101.75</v>
      </c>
      <c r="F25" s="32">
        <v>101.75</v>
      </c>
      <c r="G25" s="32"/>
      <c r="H25" s="32"/>
      <c r="I25" s="32"/>
      <c r="J25" s="32"/>
      <c r="K25" s="32"/>
      <c r="L25" s="33">
        <v>23</v>
      </c>
      <c r="M25" s="34"/>
      <c r="N25" s="35"/>
      <c r="O25" s="33"/>
    </row>
    <row r="26" spans="1:15" s="1" customFormat="1" ht="25.5" customHeight="1">
      <c r="A26" s="30" t="s">
        <v>53</v>
      </c>
      <c r="B26" s="30" t="s">
        <v>80</v>
      </c>
      <c r="C26" s="32">
        <v>0.35</v>
      </c>
      <c r="D26" s="32"/>
      <c r="E26" s="32">
        <v>0.35</v>
      </c>
      <c r="F26" s="32">
        <v>0.35</v>
      </c>
      <c r="G26" s="32"/>
      <c r="H26" s="32"/>
      <c r="I26" s="32"/>
      <c r="J26" s="32"/>
      <c r="K26" s="32"/>
      <c r="L26" s="33"/>
      <c r="M26" s="34"/>
      <c r="N26" s="35"/>
      <c r="O26" s="33"/>
    </row>
    <row r="27" spans="1:15" s="1" customFormat="1" ht="25.5" customHeight="1">
      <c r="A27" s="30" t="s">
        <v>81</v>
      </c>
      <c r="B27" s="30" t="s">
        <v>82</v>
      </c>
      <c r="C27" s="32">
        <v>0.35</v>
      </c>
      <c r="D27" s="32"/>
      <c r="E27" s="32">
        <v>0.35</v>
      </c>
      <c r="F27" s="32">
        <v>0.35</v>
      </c>
      <c r="G27" s="32"/>
      <c r="H27" s="32"/>
      <c r="I27" s="32"/>
      <c r="J27" s="32"/>
      <c r="K27" s="32"/>
      <c r="L27" s="33"/>
      <c r="M27" s="34"/>
      <c r="N27" s="35"/>
      <c r="O27" s="33"/>
    </row>
    <row r="28" spans="1:15" s="1" customFormat="1" ht="25.5" customHeight="1">
      <c r="A28" s="30" t="s">
        <v>83</v>
      </c>
      <c r="B28" s="30" t="s">
        <v>84</v>
      </c>
      <c r="C28" s="32">
        <v>191.61</v>
      </c>
      <c r="D28" s="32"/>
      <c r="E28" s="32">
        <v>183.11</v>
      </c>
      <c r="F28" s="32">
        <v>183.11</v>
      </c>
      <c r="G28" s="32"/>
      <c r="H28" s="32"/>
      <c r="I28" s="32"/>
      <c r="J28" s="32"/>
      <c r="K28" s="32"/>
      <c r="L28" s="33">
        <v>8.5</v>
      </c>
      <c r="M28" s="34"/>
      <c r="N28" s="35"/>
      <c r="O28" s="33"/>
    </row>
    <row r="29" spans="1:15" s="1" customFormat="1" ht="25.5" customHeight="1">
      <c r="A29" s="30" t="s">
        <v>85</v>
      </c>
      <c r="B29" s="30" t="s">
        <v>86</v>
      </c>
      <c r="C29" s="32">
        <v>191.61</v>
      </c>
      <c r="D29" s="32"/>
      <c r="E29" s="32">
        <v>183.11</v>
      </c>
      <c r="F29" s="32">
        <v>183.11</v>
      </c>
      <c r="G29" s="32"/>
      <c r="H29" s="32"/>
      <c r="I29" s="32"/>
      <c r="J29" s="32"/>
      <c r="K29" s="32"/>
      <c r="L29" s="33">
        <v>8.5</v>
      </c>
      <c r="M29" s="34"/>
      <c r="N29" s="35"/>
      <c r="O29" s="33"/>
    </row>
    <row r="30" spans="1:15" s="1" customFormat="1" ht="25.5" customHeight="1">
      <c r="A30" s="30" t="s">
        <v>87</v>
      </c>
      <c r="B30" s="30" t="s">
        <v>88</v>
      </c>
      <c r="C30" s="32">
        <v>191.61</v>
      </c>
      <c r="D30" s="32"/>
      <c r="E30" s="32">
        <v>183.11</v>
      </c>
      <c r="F30" s="32">
        <v>183.11</v>
      </c>
      <c r="G30" s="32"/>
      <c r="H30" s="32"/>
      <c r="I30" s="32"/>
      <c r="J30" s="32"/>
      <c r="K30" s="32"/>
      <c r="L30" s="33">
        <v>8.5</v>
      </c>
      <c r="M30" s="34"/>
      <c r="N30" s="35"/>
      <c r="O30" s="33"/>
    </row>
  </sheetData>
  <sheetProtection formatCells="0" formatColumns="0" formatRows="0" insertColumns="0" insertRows="0" insertHyperlinks="0" deleteColumns="0" deleteRows="0" sort="0" autoFilter="0" pivotTables="0"/>
  <mergeCells count="22"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A1:O1"/>
    <mergeCell ref="E3:I3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I18" sqref="I1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6"/>
      <c r="B1" s="36"/>
      <c r="C1" s="36"/>
      <c r="D1" s="36"/>
      <c r="E1" s="36"/>
      <c r="F1" s="36"/>
      <c r="G1" s="36"/>
      <c r="H1" s="37"/>
      <c r="I1" s="36"/>
      <c r="J1" s="36"/>
    </row>
    <row r="2" spans="1:10" s="1" customFormat="1" ht="29.25" customHeight="1">
      <c r="A2" s="182" t="s">
        <v>89</v>
      </c>
      <c r="B2" s="182"/>
      <c r="C2" s="182"/>
      <c r="D2" s="182"/>
      <c r="E2" s="182"/>
      <c r="F2" s="182"/>
      <c r="G2" s="182"/>
      <c r="H2" s="182"/>
      <c r="I2" s="38"/>
      <c r="J2" s="38"/>
    </row>
    <row r="3" spans="1:10" s="1" customFormat="1" ht="21" customHeight="1">
      <c r="A3" s="2" t="s">
        <v>185</v>
      </c>
      <c r="B3" s="39"/>
      <c r="C3" s="39"/>
      <c r="D3" s="39"/>
      <c r="E3" s="39"/>
      <c r="F3" s="39"/>
      <c r="G3" s="39"/>
      <c r="H3" s="40" t="s">
        <v>2</v>
      </c>
      <c r="I3" s="36"/>
      <c r="J3" s="36"/>
    </row>
    <row r="4" spans="1:10" s="1" customFormat="1" ht="21" customHeight="1">
      <c r="A4" s="179" t="s">
        <v>90</v>
      </c>
      <c r="B4" s="179"/>
      <c r="C4" s="183" t="s">
        <v>28</v>
      </c>
      <c r="D4" s="184" t="s">
        <v>91</v>
      </c>
      <c r="E4" s="179" t="s">
        <v>92</v>
      </c>
      <c r="F4" s="180" t="s">
        <v>93</v>
      </c>
      <c r="G4" s="179" t="s">
        <v>94</v>
      </c>
      <c r="H4" s="181" t="s">
        <v>95</v>
      </c>
      <c r="I4" s="36"/>
      <c r="J4" s="36"/>
    </row>
    <row r="5" spans="1:10" s="1" customFormat="1" ht="21" customHeight="1">
      <c r="A5" s="41" t="s">
        <v>96</v>
      </c>
      <c r="B5" s="41" t="s">
        <v>97</v>
      </c>
      <c r="C5" s="183"/>
      <c r="D5" s="184"/>
      <c r="E5" s="179"/>
      <c r="F5" s="180"/>
      <c r="G5" s="179"/>
      <c r="H5" s="181"/>
      <c r="I5" s="36"/>
      <c r="J5" s="36"/>
    </row>
    <row r="6" spans="1:10" s="1" customFormat="1" ht="21" customHeight="1">
      <c r="A6" s="42" t="s">
        <v>42</v>
      </c>
      <c r="B6" s="42" t="s">
        <v>42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6"/>
      <c r="J6" s="36"/>
    </row>
    <row r="7" spans="1:10" s="1" customFormat="1" ht="18.75" customHeight="1">
      <c r="A7" s="44" t="s">
        <v>0</v>
      </c>
      <c r="B7" s="45" t="s">
        <v>28</v>
      </c>
      <c r="C7" s="46">
        <v>1951.75</v>
      </c>
      <c r="D7" s="46">
        <v>522.52</v>
      </c>
      <c r="E7" s="46">
        <v>1429.23</v>
      </c>
      <c r="F7" s="46"/>
      <c r="G7" s="47"/>
      <c r="H7" s="48"/>
      <c r="I7" s="49"/>
      <c r="J7" s="36"/>
    </row>
    <row r="8" spans="1:8" s="1" customFormat="1" ht="18.75" customHeight="1">
      <c r="A8" s="44" t="s">
        <v>43</v>
      </c>
      <c r="B8" s="44" t="s">
        <v>44</v>
      </c>
      <c r="C8" s="46">
        <v>1541.04</v>
      </c>
      <c r="D8" s="46">
        <v>336.48</v>
      </c>
      <c r="E8" s="46">
        <v>1204.56</v>
      </c>
      <c r="F8" s="46"/>
      <c r="G8" s="47"/>
      <c r="H8" s="48"/>
    </row>
    <row r="9" spans="1:8" s="1" customFormat="1" ht="18.75" customHeight="1">
      <c r="A9" s="44" t="s">
        <v>45</v>
      </c>
      <c r="B9" s="44" t="s">
        <v>46</v>
      </c>
      <c r="C9" s="46">
        <v>1477.71</v>
      </c>
      <c r="D9" s="46">
        <v>336.48</v>
      </c>
      <c r="E9" s="46">
        <v>1141.23</v>
      </c>
      <c r="F9" s="46"/>
      <c r="G9" s="47"/>
      <c r="H9" s="48"/>
    </row>
    <row r="10" spans="1:8" s="1" customFormat="1" ht="18.75" customHeight="1">
      <c r="A10" s="44" t="s">
        <v>47</v>
      </c>
      <c r="B10" s="44" t="s">
        <v>48</v>
      </c>
      <c r="C10" s="46">
        <v>508.37</v>
      </c>
      <c r="D10" s="46">
        <v>256.68</v>
      </c>
      <c r="E10" s="46">
        <v>251.69</v>
      </c>
      <c r="F10" s="46"/>
      <c r="G10" s="47"/>
      <c r="H10" s="48"/>
    </row>
    <row r="11" spans="1:8" s="1" customFormat="1" ht="18.75" customHeight="1">
      <c r="A11" s="44" t="s">
        <v>49</v>
      </c>
      <c r="B11" s="44" t="s">
        <v>50</v>
      </c>
      <c r="C11" s="46">
        <v>79.8</v>
      </c>
      <c r="D11" s="46">
        <v>79.8</v>
      </c>
      <c r="E11" s="46"/>
      <c r="F11" s="46"/>
      <c r="G11" s="47"/>
      <c r="H11" s="48"/>
    </row>
    <row r="12" spans="1:8" s="1" customFormat="1" ht="37.5" customHeight="1">
      <c r="A12" s="44" t="s">
        <v>51</v>
      </c>
      <c r="B12" s="44" t="s">
        <v>52</v>
      </c>
      <c r="C12" s="46">
        <v>889.54</v>
      </c>
      <c r="D12" s="46"/>
      <c r="E12" s="46">
        <v>889.54</v>
      </c>
      <c r="F12" s="46"/>
      <c r="G12" s="47"/>
      <c r="H12" s="48"/>
    </row>
    <row r="13" spans="1:8" s="1" customFormat="1" ht="18.75" customHeight="1">
      <c r="A13" s="44" t="s">
        <v>53</v>
      </c>
      <c r="B13" s="44" t="s">
        <v>54</v>
      </c>
      <c r="C13" s="46">
        <v>34.05</v>
      </c>
      <c r="D13" s="46"/>
      <c r="E13" s="46">
        <v>34.05</v>
      </c>
      <c r="F13" s="46"/>
      <c r="G13" s="47"/>
      <c r="H13" s="48"/>
    </row>
    <row r="14" spans="1:8" s="1" customFormat="1" ht="18.75" customHeight="1">
      <c r="A14" s="44" t="s">
        <v>55</v>
      </c>
      <c r="B14" s="44" t="s">
        <v>56</v>
      </c>
      <c r="C14" s="46">
        <v>34.05</v>
      </c>
      <c r="D14" s="46"/>
      <c r="E14" s="46">
        <v>34.05</v>
      </c>
      <c r="F14" s="46"/>
      <c r="G14" s="47"/>
      <c r="H14" s="48"/>
    </row>
    <row r="15" spans="1:8" s="1" customFormat="1" ht="18.75" customHeight="1">
      <c r="A15" s="44" t="s">
        <v>57</v>
      </c>
      <c r="B15" s="44" t="s">
        <v>58</v>
      </c>
      <c r="C15" s="46">
        <v>29.28</v>
      </c>
      <c r="D15" s="46"/>
      <c r="E15" s="46">
        <v>29.28</v>
      </c>
      <c r="F15" s="46"/>
      <c r="G15" s="47"/>
      <c r="H15" s="48"/>
    </row>
    <row r="16" spans="1:8" s="1" customFormat="1" ht="18.75" customHeight="1">
      <c r="A16" s="44" t="s">
        <v>59</v>
      </c>
      <c r="B16" s="44" t="s">
        <v>60</v>
      </c>
      <c r="C16" s="46">
        <v>29.28</v>
      </c>
      <c r="D16" s="46"/>
      <c r="E16" s="46">
        <v>29.28</v>
      </c>
      <c r="F16" s="46"/>
      <c r="G16" s="47"/>
      <c r="H16" s="48"/>
    </row>
    <row r="17" spans="1:8" s="1" customFormat="1" ht="18.75" customHeight="1">
      <c r="A17" s="44" t="s">
        <v>61</v>
      </c>
      <c r="B17" s="44" t="s">
        <v>62</v>
      </c>
      <c r="C17" s="46">
        <v>81</v>
      </c>
      <c r="D17" s="46"/>
      <c r="E17" s="46">
        <v>81</v>
      </c>
      <c r="F17" s="46"/>
      <c r="G17" s="47"/>
      <c r="H17" s="48"/>
    </row>
    <row r="18" spans="1:8" s="1" customFormat="1" ht="18.75" customHeight="1">
      <c r="A18" s="44" t="s">
        <v>63</v>
      </c>
      <c r="B18" s="44" t="s">
        <v>64</v>
      </c>
      <c r="C18" s="46">
        <v>81</v>
      </c>
      <c r="D18" s="46"/>
      <c r="E18" s="46">
        <v>81</v>
      </c>
      <c r="F18" s="46"/>
      <c r="G18" s="47"/>
      <c r="H18" s="48"/>
    </row>
    <row r="19" spans="1:8" s="1" customFormat="1" ht="18.75" customHeight="1">
      <c r="A19" s="44" t="s">
        <v>65</v>
      </c>
      <c r="B19" s="44" t="s">
        <v>66</v>
      </c>
      <c r="C19" s="46">
        <v>81</v>
      </c>
      <c r="D19" s="46"/>
      <c r="E19" s="46">
        <v>81</v>
      </c>
      <c r="F19" s="46"/>
      <c r="G19" s="47"/>
      <c r="H19" s="48"/>
    </row>
    <row r="20" spans="1:8" s="1" customFormat="1" ht="18.75" customHeight="1">
      <c r="A20" s="44" t="s">
        <v>67</v>
      </c>
      <c r="B20" s="44" t="s">
        <v>68</v>
      </c>
      <c r="C20" s="46">
        <v>13</v>
      </c>
      <c r="D20" s="46"/>
      <c r="E20" s="46">
        <v>13</v>
      </c>
      <c r="F20" s="46"/>
      <c r="G20" s="47"/>
      <c r="H20" s="48"/>
    </row>
    <row r="21" spans="1:8" s="1" customFormat="1" ht="18.75" customHeight="1">
      <c r="A21" s="44" t="s">
        <v>69</v>
      </c>
      <c r="B21" s="44" t="s">
        <v>70</v>
      </c>
      <c r="C21" s="46">
        <v>13</v>
      </c>
      <c r="D21" s="46"/>
      <c r="E21" s="46">
        <v>13</v>
      </c>
      <c r="F21" s="46"/>
      <c r="G21" s="47"/>
      <c r="H21" s="48"/>
    </row>
    <row r="22" spans="1:8" s="1" customFormat="1" ht="18.75" customHeight="1">
      <c r="A22" s="44" t="s">
        <v>71</v>
      </c>
      <c r="B22" s="44" t="s">
        <v>72</v>
      </c>
      <c r="C22" s="46">
        <v>10</v>
      </c>
      <c r="D22" s="46"/>
      <c r="E22" s="46">
        <v>10</v>
      </c>
      <c r="F22" s="46"/>
      <c r="G22" s="47"/>
      <c r="H22" s="48"/>
    </row>
    <row r="23" spans="1:8" s="1" customFormat="1" ht="18.75" customHeight="1">
      <c r="A23" s="44" t="s">
        <v>73</v>
      </c>
      <c r="B23" s="44" t="s">
        <v>74</v>
      </c>
      <c r="C23" s="46">
        <v>3</v>
      </c>
      <c r="D23" s="46"/>
      <c r="E23" s="46">
        <v>3</v>
      </c>
      <c r="F23" s="46"/>
      <c r="G23" s="47"/>
      <c r="H23" s="48"/>
    </row>
    <row r="24" spans="1:8" s="1" customFormat="1" ht="18.75" customHeight="1">
      <c r="A24" s="44" t="s">
        <v>75</v>
      </c>
      <c r="B24" s="44" t="s">
        <v>76</v>
      </c>
      <c r="C24" s="46">
        <v>125.1</v>
      </c>
      <c r="D24" s="46">
        <v>123.25</v>
      </c>
      <c r="E24" s="46">
        <v>1.85</v>
      </c>
      <c r="F24" s="46"/>
      <c r="G24" s="47"/>
      <c r="H24" s="48"/>
    </row>
    <row r="25" spans="1:8" s="1" customFormat="1" ht="18.75" customHeight="1">
      <c r="A25" s="44" t="s">
        <v>69</v>
      </c>
      <c r="B25" s="44" t="s">
        <v>77</v>
      </c>
      <c r="C25" s="46">
        <v>124.75</v>
      </c>
      <c r="D25" s="46">
        <v>123.25</v>
      </c>
      <c r="E25" s="46">
        <v>1.5</v>
      </c>
      <c r="F25" s="46"/>
      <c r="G25" s="47"/>
      <c r="H25" s="48"/>
    </row>
    <row r="26" spans="1:8" s="1" customFormat="1" ht="18.75" customHeight="1">
      <c r="A26" s="44" t="s">
        <v>78</v>
      </c>
      <c r="B26" s="44" t="s">
        <v>79</v>
      </c>
      <c r="C26" s="46">
        <v>124.75</v>
      </c>
      <c r="D26" s="46">
        <v>123.25</v>
      </c>
      <c r="E26" s="46">
        <v>1.5</v>
      </c>
      <c r="F26" s="46"/>
      <c r="G26" s="47"/>
      <c r="H26" s="48"/>
    </row>
    <row r="27" spans="1:8" s="1" customFormat="1" ht="18.75" customHeight="1">
      <c r="A27" s="44" t="s">
        <v>53</v>
      </c>
      <c r="B27" s="44" t="s">
        <v>80</v>
      </c>
      <c r="C27" s="46">
        <v>0.35</v>
      </c>
      <c r="D27" s="46"/>
      <c r="E27" s="46">
        <v>0.35</v>
      </c>
      <c r="F27" s="46"/>
      <c r="G27" s="47"/>
      <c r="H27" s="48"/>
    </row>
    <row r="28" spans="1:8" s="1" customFormat="1" ht="18.75" customHeight="1">
      <c r="A28" s="44" t="s">
        <v>81</v>
      </c>
      <c r="B28" s="44" t="s">
        <v>82</v>
      </c>
      <c r="C28" s="46">
        <v>0.35</v>
      </c>
      <c r="D28" s="46"/>
      <c r="E28" s="46">
        <v>0.35</v>
      </c>
      <c r="F28" s="46"/>
      <c r="G28" s="47"/>
      <c r="H28" s="48"/>
    </row>
    <row r="29" spans="1:8" s="1" customFormat="1" ht="18.75" customHeight="1">
      <c r="A29" s="44" t="s">
        <v>83</v>
      </c>
      <c r="B29" s="44" t="s">
        <v>84</v>
      </c>
      <c r="C29" s="46">
        <v>191.61</v>
      </c>
      <c r="D29" s="46">
        <v>62.79</v>
      </c>
      <c r="E29" s="46">
        <v>128.82</v>
      </c>
      <c r="F29" s="46"/>
      <c r="G29" s="47"/>
      <c r="H29" s="48"/>
    </row>
    <row r="30" spans="1:8" s="1" customFormat="1" ht="18.75" customHeight="1">
      <c r="A30" s="44" t="s">
        <v>85</v>
      </c>
      <c r="B30" s="44" t="s">
        <v>86</v>
      </c>
      <c r="C30" s="46">
        <v>191.61</v>
      </c>
      <c r="D30" s="46">
        <v>62.79</v>
      </c>
      <c r="E30" s="46">
        <v>128.82</v>
      </c>
      <c r="F30" s="46"/>
      <c r="G30" s="47"/>
      <c r="H30" s="48"/>
    </row>
    <row r="31" spans="1:8" s="1" customFormat="1" ht="18.75" customHeight="1">
      <c r="A31" s="44" t="s">
        <v>87</v>
      </c>
      <c r="B31" s="44" t="s">
        <v>88</v>
      </c>
      <c r="C31" s="46">
        <v>191.61</v>
      </c>
      <c r="D31" s="46">
        <v>62.79</v>
      </c>
      <c r="E31" s="46">
        <v>128.82</v>
      </c>
      <c r="F31" s="46"/>
      <c r="G31" s="47"/>
      <c r="H31" s="48"/>
    </row>
    <row r="32" spans="1:10" s="1" customFormat="1" ht="21" customHeight="1">
      <c r="A32" s="50"/>
      <c r="B32" s="51"/>
      <c r="D32" s="52"/>
      <c r="E32" s="52"/>
      <c r="F32" s="52"/>
      <c r="G32" s="52"/>
      <c r="H32" s="52"/>
      <c r="I32" s="51"/>
      <c r="J32" s="51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H11" sqref="H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3"/>
      <c r="B1" s="53"/>
      <c r="C1" s="53"/>
      <c r="D1" s="53"/>
      <c r="E1" s="53"/>
      <c r="F1" s="54"/>
      <c r="G1" s="53"/>
    </row>
    <row r="2" spans="1:7" s="1" customFormat="1" ht="29.25" customHeight="1">
      <c r="A2" s="185" t="s">
        <v>98</v>
      </c>
      <c r="B2" s="185"/>
      <c r="C2" s="185"/>
      <c r="D2" s="185"/>
      <c r="E2" s="185"/>
      <c r="F2" s="185"/>
      <c r="G2" s="53"/>
    </row>
    <row r="3" spans="1:7" s="1" customFormat="1" ht="17.25" customHeight="1">
      <c r="A3" s="2" t="s">
        <v>185</v>
      </c>
      <c r="B3" s="55"/>
      <c r="C3" s="55"/>
      <c r="D3" s="55"/>
      <c r="E3" s="55"/>
      <c r="F3" s="56" t="s">
        <v>2</v>
      </c>
      <c r="G3" s="53"/>
    </row>
    <row r="4" spans="1:7" s="1" customFormat="1" ht="17.25" customHeight="1">
      <c r="A4" s="57" t="s">
        <v>3</v>
      </c>
      <c r="B4" s="58"/>
      <c r="C4" s="186" t="s">
        <v>99</v>
      </c>
      <c r="D4" s="186"/>
      <c r="E4" s="186"/>
      <c r="F4" s="186"/>
      <c r="G4" s="53"/>
    </row>
    <row r="5" spans="1:7" s="1" customFormat="1" ht="17.25" customHeight="1">
      <c r="A5" s="57" t="s">
        <v>5</v>
      </c>
      <c r="B5" s="59" t="s">
        <v>6</v>
      </c>
      <c r="C5" s="60" t="s">
        <v>7</v>
      </c>
      <c r="D5" s="61" t="s">
        <v>28</v>
      </c>
      <c r="E5" s="60" t="s">
        <v>100</v>
      </c>
      <c r="F5" s="61" t="s">
        <v>101</v>
      </c>
      <c r="G5" s="53"/>
    </row>
    <row r="6" spans="1:7" s="1" customFormat="1" ht="17.25" customHeight="1">
      <c r="A6" s="62" t="s">
        <v>102</v>
      </c>
      <c r="B6" s="63">
        <v>1820.25</v>
      </c>
      <c r="C6" s="64" t="s">
        <v>103</v>
      </c>
      <c r="D6" s="65">
        <v>1820.25</v>
      </c>
      <c r="E6" s="65">
        <f aca="true" t="shared" si="0" ref="E6:E11">D6</f>
        <v>1820.25</v>
      </c>
      <c r="F6" s="65"/>
      <c r="G6" s="53"/>
    </row>
    <row r="7" spans="1:7" s="1" customFormat="1" ht="17.25" customHeight="1">
      <c r="A7" s="62" t="s">
        <v>104</v>
      </c>
      <c r="B7" s="63">
        <v>1820.25</v>
      </c>
      <c r="C7" s="158" t="s">
        <v>187</v>
      </c>
      <c r="D7" s="66">
        <v>1441.04</v>
      </c>
      <c r="E7" s="65">
        <f t="shared" si="0"/>
        <v>1441.04</v>
      </c>
      <c r="F7" s="66"/>
      <c r="G7" s="53"/>
    </row>
    <row r="8" spans="1:7" s="1" customFormat="1" ht="17.25" customHeight="1">
      <c r="A8" s="62" t="s">
        <v>105</v>
      </c>
      <c r="B8" s="63"/>
      <c r="C8" s="158" t="s">
        <v>188</v>
      </c>
      <c r="D8" s="66">
        <v>81</v>
      </c>
      <c r="E8" s="65">
        <f t="shared" si="0"/>
        <v>81</v>
      </c>
      <c r="F8" s="66"/>
      <c r="G8" s="53"/>
    </row>
    <row r="9" spans="1:7" s="1" customFormat="1" ht="17.25" customHeight="1">
      <c r="A9" s="62" t="s">
        <v>106</v>
      </c>
      <c r="B9" s="63"/>
      <c r="C9" s="158" t="s">
        <v>189</v>
      </c>
      <c r="D9" s="66">
        <v>13</v>
      </c>
      <c r="E9" s="65">
        <f t="shared" si="0"/>
        <v>13</v>
      </c>
      <c r="F9" s="66"/>
      <c r="G9" s="53"/>
    </row>
    <row r="10" spans="1:7" s="1" customFormat="1" ht="17.25" customHeight="1">
      <c r="A10" s="62" t="s">
        <v>107</v>
      </c>
      <c r="B10" s="67"/>
      <c r="C10" s="158" t="s">
        <v>190</v>
      </c>
      <c r="D10" s="66">
        <v>102.1</v>
      </c>
      <c r="E10" s="65">
        <f t="shared" si="0"/>
        <v>102.1</v>
      </c>
      <c r="F10" s="66"/>
      <c r="G10" s="53"/>
    </row>
    <row r="11" spans="1:7" s="1" customFormat="1" ht="17.25" customHeight="1">
      <c r="A11" s="68"/>
      <c r="B11" s="69"/>
      <c r="C11" s="159" t="s">
        <v>191</v>
      </c>
      <c r="D11" s="66">
        <v>183.11</v>
      </c>
      <c r="E11" s="65">
        <f t="shared" si="0"/>
        <v>183.11</v>
      </c>
      <c r="F11" s="66"/>
      <c r="G11" s="53"/>
    </row>
    <row r="12" spans="1:7" s="1" customFormat="1" ht="17.25" customHeight="1">
      <c r="A12" s="68"/>
      <c r="B12" s="71"/>
      <c r="C12" s="70"/>
      <c r="D12" s="66"/>
      <c r="E12" s="66"/>
      <c r="F12" s="66"/>
      <c r="G12" s="53"/>
    </row>
    <row r="13" spans="1:7" s="1" customFormat="1" ht="19.5" customHeight="1">
      <c r="A13" s="68"/>
      <c r="B13" s="71"/>
      <c r="C13" s="70"/>
      <c r="D13" s="66"/>
      <c r="E13" s="66"/>
      <c r="F13" s="66"/>
      <c r="G13" s="53"/>
    </row>
    <row r="14" spans="1:7" s="1" customFormat="1" ht="17.25" customHeight="1">
      <c r="A14" s="155" t="s">
        <v>108</v>
      </c>
      <c r="B14" s="71"/>
      <c r="C14" s="66" t="s">
        <v>109</v>
      </c>
      <c r="D14" s="66"/>
      <c r="E14" s="66"/>
      <c r="F14" s="71"/>
      <c r="G14" s="53"/>
    </row>
    <row r="15" spans="1:7" s="1" customFormat="1" ht="17.25" customHeight="1">
      <c r="A15" s="157" t="s">
        <v>110</v>
      </c>
      <c r="B15" s="154"/>
      <c r="C15" s="66"/>
      <c r="D15" s="66"/>
      <c r="E15" s="66"/>
      <c r="F15" s="71"/>
      <c r="G15" s="53"/>
    </row>
    <row r="16" spans="1:7" s="1" customFormat="1" ht="17.25" customHeight="1">
      <c r="A16" s="156" t="s">
        <v>111</v>
      </c>
      <c r="B16" s="65"/>
      <c r="C16" s="66"/>
      <c r="D16" s="66"/>
      <c r="E16" s="66"/>
      <c r="F16" s="71"/>
      <c r="G16" s="53"/>
    </row>
    <row r="17" spans="1:7" s="1" customFormat="1" ht="17.25" customHeight="1">
      <c r="A17" s="68"/>
      <c r="B17" s="71"/>
      <c r="C17" s="66"/>
      <c r="D17" s="66"/>
      <c r="E17" s="66"/>
      <c r="F17" s="71"/>
      <c r="G17" s="53"/>
    </row>
    <row r="18" spans="1:7" s="1" customFormat="1" ht="17.25" customHeight="1">
      <c r="A18" s="68"/>
      <c r="B18" s="71"/>
      <c r="C18" s="66"/>
      <c r="D18" s="66"/>
      <c r="E18" s="66"/>
      <c r="F18" s="71"/>
      <c r="G18" s="53"/>
    </row>
    <row r="19" spans="1:7" s="1" customFormat="1" ht="17.25" customHeight="1">
      <c r="A19" s="72" t="s">
        <v>23</v>
      </c>
      <c r="B19" s="65">
        <f>B6</f>
        <v>1820.25</v>
      </c>
      <c r="C19" s="72" t="s">
        <v>24</v>
      </c>
      <c r="D19" s="65">
        <v>1820.25</v>
      </c>
      <c r="E19" s="65">
        <v>1820.25</v>
      </c>
      <c r="F19" s="65"/>
      <c r="G19" s="5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73"/>
    </row>
    <row r="46" s="1" customFormat="1" ht="15">
      <c r="AD46" s="73"/>
    </row>
    <row r="47" spans="31:32" s="1" customFormat="1" ht="15">
      <c r="AE47" s="73"/>
      <c r="AF47" s="73"/>
    </row>
    <row r="48" spans="32:33" s="1" customFormat="1" ht="15">
      <c r="AF48" s="73"/>
      <c r="AG48" s="73"/>
    </row>
    <row r="49" s="1" customFormat="1" ht="15">
      <c r="AG49" s="74" t="s">
        <v>112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75"/>
    </row>
    <row r="87" spans="23:26" s="1" customFormat="1" ht="15">
      <c r="W87" s="75"/>
      <c r="X87" s="75"/>
      <c r="Y87" s="75"/>
      <c r="Z87" s="76" t="s">
        <v>112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G28" sqref="G2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7"/>
      <c r="B1" s="77"/>
      <c r="C1" s="77"/>
      <c r="D1" s="77"/>
      <c r="E1" s="77"/>
      <c r="F1" s="77"/>
      <c r="G1" s="77"/>
    </row>
    <row r="2" spans="1:7" s="1" customFormat="1" ht="29.25" customHeight="1">
      <c r="A2" s="187" t="s">
        <v>113</v>
      </c>
      <c r="B2" s="187"/>
      <c r="C2" s="187"/>
      <c r="D2" s="187"/>
      <c r="E2" s="187"/>
      <c r="F2" s="78"/>
      <c r="G2" s="78"/>
    </row>
    <row r="3" spans="1:7" s="1" customFormat="1" ht="21" customHeight="1">
      <c r="A3" s="2" t="s">
        <v>185</v>
      </c>
      <c r="B3" s="79"/>
      <c r="C3" s="79"/>
      <c r="D3" s="79"/>
      <c r="E3" s="80" t="s">
        <v>2</v>
      </c>
      <c r="F3" s="77"/>
      <c r="G3" s="77"/>
    </row>
    <row r="4" spans="1:7" s="1" customFormat="1" ht="17.25" customHeight="1">
      <c r="A4" s="188" t="s">
        <v>90</v>
      </c>
      <c r="B4" s="188"/>
      <c r="C4" s="188" t="s">
        <v>114</v>
      </c>
      <c r="D4" s="188"/>
      <c r="E4" s="188"/>
      <c r="F4" s="77"/>
      <c r="G4" s="77"/>
    </row>
    <row r="5" spans="1:7" s="1" customFormat="1" ht="21" customHeight="1">
      <c r="A5" s="81" t="s">
        <v>96</v>
      </c>
      <c r="B5" s="81" t="s">
        <v>97</v>
      </c>
      <c r="C5" s="81" t="s">
        <v>28</v>
      </c>
      <c r="D5" s="81" t="s">
        <v>91</v>
      </c>
      <c r="E5" s="81" t="s">
        <v>92</v>
      </c>
      <c r="F5" s="77"/>
      <c r="G5" s="77"/>
    </row>
    <row r="6" spans="1:7" s="1" customFormat="1" ht="21" customHeight="1">
      <c r="A6" s="82" t="s">
        <v>42</v>
      </c>
      <c r="B6" s="82" t="s">
        <v>42</v>
      </c>
      <c r="C6" s="83">
        <v>1</v>
      </c>
      <c r="D6" s="83">
        <f>C6+1</f>
        <v>2</v>
      </c>
      <c r="E6" s="83">
        <f>D6+1</f>
        <v>3</v>
      </c>
      <c r="F6" s="84"/>
      <c r="G6" s="77"/>
    </row>
    <row r="7" spans="1:7" s="1" customFormat="1" ht="18.75" customHeight="1">
      <c r="A7" s="85" t="s">
        <v>0</v>
      </c>
      <c r="B7" s="86" t="s">
        <v>28</v>
      </c>
      <c r="C7" s="87">
        <v>1820.25</v>
      </c>
      <c r="D7" s="87">
        <v>391.02</v>
      </c>
      <c r="E7" s="88">
        <v>1429.23</v>
      </c>
      <c r="F7" s="84"/>
      <c r="G7" s="77"/>
    </row>
    <row r="8" spans="1:5" s="1" customFormat="1" ht="18.75" customHeight="1">
      <c r="A8" s="85" t="s">
        <v>43</v>
      </c>
      <c r="B8" s="85" t="s">
        <v>44</v>
      </c>
      <c r="C8" s="87">
        <v>1441.04</v>
      </c>
      <c r="D8" s="87">
        <v>236.48</v>
      </c>
      <c r="E8" s="88">
        <v>1204.56</v>
      </c>
    </row>
    <row r="9" spans="1:5" s="1" customFormat="1" ht="18.75" customHeight="1">
      <c r="A9" s="85" t="s">
        <v>45</v>
      </c>
      <c r="B9" s="85" t="s">
        <v>46</v>
      </c>
      <c r="C9" s="87">
        <v>1377.71</v>
      </c>
      <c r="D9" s="87">
        <v>236.48</v>
      </c>
      <c r="E9" s="88">
        <v>1141.23</v>
      </c>
    </row>
    <row r="10" spans="1:5" s="1" customFormat="1" ht="18.75" customHeight="1">
      <c r="A10" s="85" t="s">
        <v>47</v>
      </c>
      <c r="B10" s="85" t="s">
        <v>48</v>
      </c>
      <c r="C10" s="87">
        <v>408.37</v>
      </c>
      <c r="D10" s="87">
        <v>156.68</v>
      </c>
      <c r="E10" s="88">
        <v>251.69</v>
      </c>
    </row>
    <row r="11" spans="1:5" s="1" customFormat="1" ht="18.75" customHeight="1">
      <c r="A11" s="85" t="s">
        <v>49</v>
      </c>
      <c r="B11" s="85" t="s">
        <v>50</v>
      </c>
      <c r="C11" s="87">
        <v>79.8</v>
      </c>
      <c r="D11" s="87">
        <v>79.8</v>
      </c>
      <c r="E11" s="88"/>
    </row>
    <row r="12" spans="1:5" s="1" customFormat="1" ht="37.5" customHeight="1">
      <c r="A12" s="85" t="s">
        <v>51</v>
      </c>
      <c r="B12" s="85" t="s">
        <v>52</v>
      </c>
      <c r="C12" s="87">
        <v>889.54</v>
      </c>
      <c r="D12" s="87"/>
      <c r="E12" s="88">
        <v>889.54</v>
      </c>
    </row>
    <row r="13" spans="1:5" s="1" customFormat="1" ht="18.75" customHeight="1">
      <c r="A13" s="85" t="s">
        <v>53</v>
      </c>
      <c r="B13" s="85" t="s">
        <v>54</v>
      </c>
      <c r="C13" s="87">
        <v>34.05</v>
      </c>
      <c r="D13" s="87"/>
      <c r="E13" s="88">
        <v>34.05</v>
      </c>
    </row>
    <row r="14" spans="1:5" s="1" customFormat="1" ht="18.75" customHeight="1">
      <c r="A14" s="85" t="s">
        <v>55</v>
      </c>
      <c r="B14" s="85" t="s">
        <v>56</v>
      </c>
      <c r="C14" s="87">
        <v>34.05</v>
      </c>
      <c r="D14" s="87"/>
      <c r="E14" s="88">
        <v>34.05</v>
      </c>
    </row>
    <row r="15" spans="1:5" s="1" customFormat="1" ht="18.75" customHeight="1">
      <c r="A15" s="85" t="s">
        <v>57</v>
      </c>
      <c r="B15" s="85" t="s">
        <v>58</v>
      </c>
      <c r="C15" s="87">
        <v>29.28</v>
      </c>
      <c r="D15" s="87"/>
      <c r="E15" s="88">
        <v>29.28</v>
      </c>
    </row>
    <row r="16" spans="1:5" s="1" customFormat="1" ht="18.75" customHeight="1">
      <c r="A16" s="85" t="s">
        <v>59</v>
      </c>
      <c r="B16" s="85" t="s">
        <v>60</v>
      </c>
      <c r="C16" s="87">
        <v>29.28</v>
      </c>
      <c r="D16" s="87"/>
      <c r="E16" s="88">
        <v>29.28</v>
      </c>
    </row>
    <row r="17" spans="1:5" s="1" customFormat="1" ht="18.75" customHeight="1">
      <c r="A17" s="85" t="s">
        <v>61</v>
      </c>
      <c r="B17" s="85" t="s">
        <v>62</v>
      </c>
      <c r="C17" s="87">
        <v>81</v>
      </c>
      <c r="D17" s="87"/>
      <c r="E17" s="88">
        <v>81</v>
      </c>
    </row>
    <row r="18" spans="1:5" s="1" customFormat="1" ht="18.75" customHeight="1">
      <c r="A18" s="85" t="s">
        <v>63</v>
      </c>
      <c r="B18" s="85" t="s">
        <v>64</v>
      </c>
      <c r="C18" s="87">
        <v>81</v>
      </c>
      <c r="D18" s="87"/>
      <c r="E18" s="88">
        <v>81</v>
      </c>
    </row>
    <row r="19" spans="1:5" s="1" customFormat="1" ht="18.75" customHeight="1">
      <c r="A19" s="85" t="s">
        <v>65</v>
      </c>
      <c r="B19" s="85" t="s">
        <v>66</v>
      </c>
      <c r="C19" s="87">
        <v>81</v>
      </c>
      <c r="D19" s="87"/>
      <c r="E19" s="88">
        <v>81</v>
      </c>
    </row>
    <row r="20" spans="1:5" s="1" customFormat="1" ht="18.75" customHeight="1">
      <c r="A20" s="85" t="s">
        <v>67</v>
      </c>
      <c r="B20" s="85" t="s">
        <v>68</v>
      </c>
      <c r="C20" s="87">
        <v>13</v>
      </c>
      <c r="D20" s="87"/>
      <c r="E20" s="88">
        <v>13</v>
      </c>
    </row>
    <row r="21" spans="1:5" s="1" customFormat="1" ht="18.75" customHeight="1">
      <c r="A21" s="85" t="s">
        <v>69</v>
      </c>
      <c r="B21" s="85" t="s">
        <v>70</v>
      </c>
      <c r="C21" s="87">
        <v>13</v>
      </c>
      <c r="D21" s="87"/>
      <c r="E21" s="88">
        <v>13</v>
      </c>
    </row>
    <row r="22" spans="1:5" s="1" customFormat="1" ht="18.75" customHeight="1">
      <c r="A22" s="85" t="s">
        <v>71</v>
      </c>
      <c r="B22" s="85" t="s">
        <v>72</v>
      </c>
      <c r="C22" s="87">
        <v>10</v>
      </c>
      <c r="D22" s="87"/>
      <c r="E22" s="88">
        <v>10</v>
      </c>
    </row>
    <row r="23" spans="1:5" s="1" customFormat="1" ht="18.75" customHeight="1">
      <c r="A23" s="85" t="s">
        <v>73</v>
      </c>
      <c r="B23" s="85" t="s">
        <v>74</v>
      </c>
      <c r="C23" s="87">
        <v>3</v>
      </c>
      <c r="D23" s="87"/>
      <c r="E23" s="88">
        <v>3</v>
      </c>
    </row>
    <row r="24" spans="1:5" s="1" customFormat="1" ht="18.75" customHeight="1">
      <c r="A24" s="85" t="s">
        <v>75</v>
      </c>
      <c r="B24" s="85" t="s">
        <v>76</v>
      </c>
      <c r="C24" s="87">
        <v>102.1</v>
      </c>
      <c r="D24" s="87">
        <v>100.25</v>
      </c>
      <c r="E24" s="88">
        <v>1.85</v>
      </c>
    </row>
    <row r="25" spans="1:5" s="1" customFormat="1" ht="18.75" customHeight="1">
      <c r="A25" s="85" t="s">
        <v>69</v>
      </c>
      <c r="B25" s="85" t="s">
        <v>77</v>
      </c>
      <c r="C25" s="87">
        <v>101.75</v>
      </c>
      <c r="D25" s="87">
        <v>100.25</v>
      </c>
      <c r="E25" s="88">
        <v>1.5</v>
      </c>
    </row>
    <row r="26" spans="1:5" s="1" customFormat="1" ht="18.75" customHeight="1">
      <c r="A26" s="85" t="s">
        <v>78</v>
      </c>
      <c r="B26" s="85" t="s">
        <v>79</v>
      </c>
      <c r="C26" s="87">
        <v>101.75</v>
      </c>
      <c r="D26" s="87">
        <v>100.25</v>
      </c>
      <c r="E26" s="88">
        <v>1.5</v>
      </c>
    </row>
    <row r="27" spans="1:5" s="1" customFormat="1" ht="18.75" customHeight="1">
      <c r="A27" s="85" t="s">
        <v>53</v>
      </c>
      <c r="B27" s="85" t="s">
        <v>80</v>
      </c>
      <c r="C27" s="87">
        <v>0.35</v>
      </c>
      <c r="D27" s="87"/>
      <c r="E27" s="88">
        <v>0.35</v>
      </c>
    </row>
    <row r="28" spans="1:5" s="1" customFormat="1" ht="18.75" customHeight="1">
      <c r="A28" s="85" t="s">
        <v>81</v>
      </c>
      <c r="B28" s="85" t="s">
        <v>82</v>
      </c>
      <c r="C28" s="87">
        <v>0.35</v>
      </c>
      <c r="D28" s="87"/>
      <c r="E28" s="88">
        <v>0.35</v>
      </c>
    </row>
    <row r="29" spans="1:5" s="1" customFormat="1" ht="18.75" customHeight="1">
      <c r="A29" s="85" t="s">
        <v>83</v>
      </c>
      <c r="B29" s="85" t="s">
        <v>84</v>
      </c>
      <c r="C29" s="87">
        <v>183.11</v>
      </c>
      <c r="D29" s="87">
        <v>54.29</v>
      </c>
      <c r="E29" s="88">
        <v>128.82</v>
      </c>
    </row>
    <row r="30" spans="1:5" s="1" customFormat="1" ht="18.75" customHeight="1">
      <c r="A30" s="85" t="s">
        <v>85</v>
      </c>
      <c r="B30" s="85" t="s">
        <v>86</v>
      </c>
      <c r="C30" s="87">
        <v>183.11</v>
      </c>
      <c r="D30" s="87">
        <v>54.29</v>
      </c>
      <c r="E30" s="88">
        <v>128.82</v>
      </c>
    </row>
    <row r="31" spans="1:5" s="1" customFormat="1" ht="18.75" customHeight="1">
      <c r="A31" s="85" t="s">
        <v>87</v>
      </c>
      <c r="B31" s="85" t="s">
        <v>88</v>
      </c>
      <c r="C31" s="87">
        <v>183.11</v>
      </c>
      <c r="D31" s="87">
        <v>54.29</v>
      </c>
      <c r="E31" s="88">
        <v>128.82</v>
      </c>
    </row>
    <row r="32" spans="1:7" s="1" customFormat="1" ht="21" customHeight="1">
      <c r="A32" s="89"/>
      <c r="B32" s="90"/>
      <c r="C32" s="91"/>
      <c r="D32" s="91"/>
      <c r="E32" s="91"/>
      <c r="F32" s="90"/>
      <c r="G32" s="92"/>
    </row>
    <row r="33" spans="1:7" s="1" customFormat="1" ht="21" customHeight="1">
      <c r="A33" s="93"/>
      <c r="B33" s="89"/>
      <c r="C33" s="89"/>
      <c r="D33" s="89"/>
      <c r="E33" s="89"/>
      <c r="F33" s="89"/>
      <c r="G33" s="92"/>
    </row>
    <row r="34" spans="1:7" s="1" customFormat="1" ht="21" customHeight="1">
      <c r="A34" s="93"/>
      <c r="B34" s="92"/>
      <c r="C34" s="89"/>
      <c r="D34" s="89"/>
      <c r="E34" s="92"/>
      <c r="F34" s="92"/>
      <c r="G34" s="89"/>
    </row>
    <row r="35" spans="1:7" s="1" customFormat="1" ht="21" customHeight="1">
      <c r="A35" s="93"/>
      <c r="B35" s="93"/>
      <c r="C35" s="93"/>
      <c r="D35" s="89"/>
      <c r="E35" s="89"/>
      <c r="F35" s="89"/>
      <c r="G35" s="92"/>
    </row>
    <row r="36" spans="1:7" s="1" customFormat="1" ht="21" customHeight="1">
      <c r="A36" s="92"/>
      <c r="B36" s="93"/>
      <c r="C36" s="93"/>
      <c r="D36" s="92"/>
      <c r="E36" s="89"/>
      <c r="F36" s="92"/>
      <c r="G36" s="92"/>
    </row>
    <row r="37" spans="1:7" s="1" customFormat="1" ht="21" customHeight="1">
      <c r="A37" s="92"/>
      <c r="B37" s="92"/>
      <c r="C37" s="92"/>
      <c r="D37" s="91"/>
      <c r="E37" s="92"/>
      <c r="F37" s="92"/>
      <c r="G37" s="92"/>
    </row>
    <row r="38" spans="1:7" s="1" customFormat="1" ht="21" customHeight="1">
      <c r="A38" s="92"/>
      <c r="B38" s="92"/>
      <c r="C38" s="92"/>
      <c r="D38" s="92"/>
      <c r="E38" s="92"/>
      <c r="F38" s="92"/>
      <c r="G38" s="92"/>
    </row>
    <row r="39" spans="1:7" s="1" customFormat="1" ht="21" customHeight="1">
      <c r="A39" s="92"/>
      <c r="B39" s="92"/>
      <c r="C39" s="92"/>
      <c r="D39" s="89"/>
      <c r="E39" s="92"/>
      <c r="F39" s="92"/>
      <c r="G39" s="92"/>
    </row>
    <row r="40" spans="1:7" s="1" customFormat="1" ht="21" customHeight="1">
      <c r="A40" s="92"/>
      <c r="B40" s="92"/>
      <c r="C40" s="92"/>
      <c r="D40" s="92"/>
      <c r="E40" s="92"/>
      <c r="F40" s="92"/>
      <c r="G40" s="92"/>
    </row>
    <row r="41" s="1" customFormat="1" ht="21" customHeight="1"/>
    <row r="42" spans="1:7" s="1" customFormat="1" ht="21" customHeight="1">
      <c r="A42" s="92"/>
      <c r="B42" s="92"/>
      <c r="C42" s="92"/>
      <c r="D42" s="92"/>
      <c r="E42" s="92"/>
      <c r="F42" s="92"/>
      <c r="G42" s="92"/>
    </row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zoomScalePageLayoutView="0" workbookViewId="0" topLeftCell="A16">
      <selection activeCell="G15" sqref="G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89" t="s">
        <v>115</v>
      </c>
      <c r="B2" s="189"/>
      <c r="C2" s="189"/>
      <c r="D2" s="189"/>
      <c r="E2" s="189"/>
      <c r="F2" s="95"/>
      <c r="G2" s="95"/>
    </row>
    <row r="3" spans="1:7" s="1" customFormat="1" ht="21" customHeight="1">
      <c r="A3" s="2" t="s">
        <v>185</v>
      </c>
      <c r="B3" s="96"/>
      <c r="C3" s="96"/>
      <c r="D3" s="96"/>
      <c r="E3" s="97" t="s">
        <v>2</v>
      </c>
      <c r="F3" s="94"/>
      <c r="G3" s="94"/>
    </row>
    <row r="4" spans="1:7" s="1" customFormat="1" ht="17.25" customHeight="1">
      <c r="A4" s="190" t="s">
        <v>116</v>
      </c>
      <c r="B4" s="190"/>
      <c r="C4" s="190" t="s">
        <v>117</v>
      </c>
      <c r="D4" s="190"/>
      <c r="E4" s="190"/>
      <c r="F4" s="94"/>
      <c r="G4" s="94"/>
    </row>
    <row r="5" spans="1:7" s="1" customFormat="1" ht="21" customHeight="1">
      <c r="A5" s="98" t="s">
        <v>96</v>
      </c>
      <c r="B5" s="99" t="s">
        <v>97</v>
      </c>
      <c r="C5" s="100" t="s">
        <v>28</v>
      </c>
      <c r="D5" s="100" t="s">
        <v>118</v>
      </c>
      <c r="E5" s="100" t="s">
        <v>119</v>
      </c>
      <c r="F5" s="94"/>
      <c r="G5" s="94"/>
    </row>
    <row r="6" spans="1:7" s="1" customFormat="1" ht="21" customHeight="1">
      <c r="A6" s="101" t="s">
        <v>42</v>
      </c>
      <c r="B6" s="101" t="s">
        <v>42</v>
      </c>
      <c r="C6" s="102">
        <v>1</v>
      </c>
      <c r="D6" s="102">
        <f>C6+1</f>
        <v>2</v>
      </c>
      <c r="E6" s="102">
        <f>D6+1</f>
        <v>3</v>
      </c>
      <c r="F6" s="94"/>
      <c r="G6" s="94"/>
    </row>
    <row r="7" spans="1:8" s="1" customFormat="1" ht="18.75" customHeight="1">
      <c r="A7" s="103" t="s">
        <v>0</v>
      </c>
      <c r="B7" s="104" t="s">
        <v>28</v>
      </c>
      <c r="C7" s="105">
        <v>391.02</v>
      </c>
      <c r="D7" s="105">
        <v>337.81</v>
      </c>
      <c r="E7" s="106">
        <v>53.21</v>
      </c>
      <c r="F7" s="107"/>
      <c r="G7" s="107"/>
      <c r="H7" s="108"/>
    </row>
    <row r="8" spans="1:5" s="1" customFormat="1" ht="18.75" customHeight="1">
      <c r="A8" s="103"/>
      <c r="B8" s="103" t="s">
        <v>120</v>
      </c>
      <c r="C8" s="105">
        <v>337.64</v>
      </c>
      <c r="D8" s="105">
        <v>337.64</v>
      </c>
      <c r="E8" s="106"/>
    </row>
    <row r="9" spans="1:5" s="1" customFormat="1" ht="18.75" customHeight="1">
      <c r="A9" s="103" t="s">
        <v>121</v>
      </c>
      <c r="B9" s="103" t="s">
        <v>122</v>
      </c>
      <c r="C9" s="105">
        <v>104.07</v>
      </c>
      <c r="D9" s="105">
        <v>104.07</v>
      </c>
      <c r="E9" s="106"/>
    </row>
    <row r="10" spans="1:5" s="1" customFormat="1" ht="18.75" customHeight="1">
      <c r="A10" s="103" t="s">
        <v>123</v>
      </c>
      <c r="B10" s="103" t="s">
        <v>124</v>
      </c>
      <c r="C10" s="105">
        <v>34.77</v>
      </c>
      <c r="D10" s="105">
        <v>34.77</v>
      </c>
      <c r="E10" s="106"/>
    </row>
    <row r="11" spans="1:5" s="1" customFormat="1" ht="18.75" customHeight="1">
      <c r="A11" s="103" t="s">
        <v>125</v>
      </c>
      <c r="B11" s="103" t="s">
        <v>126</v>
      </c>
      <c r="C11" s="105">
        <v>9.52</v>
      </c>
      <c r="D11" s="105">
        <v>9.52</v>
      </c>
      <c r="E11" s="106"/>
    </row>
    <row r="12" spans="1:5" s="1" customFormat="1" ht="18.75" customHeight="1">
      <c r="A12" s="103" t="s">
        <v>127</v>
      </c>
      <c r="B12" s="103" t="s">
        <v>128</v>
      </c>
      <c r="C12" s="105">
        <v>3.91</v>
      </c>
      <c r="D12" s="105">
        <v>3.91</v>
      </c>
      <c r="E12" s="106"/>
    </row>
    <row r="13" spans="1:5" s="1" customFormat="1" ht="18.75" customHeight="1">
      <c r="A13" s="103" t="s">
        <v>129</v>
      </c>
      <c r="B13" s="103" t="s">
        <v>130</v>
      </c>
      <c r="C13" s="105">
        <v>24.02</v>
      </c>
      <c r="D13" s="105">
        <v>24.02</v>
      </c>
      <c r="E13" s="106"/>
    </row>
    <row r="14" spans="1:5" s="1" customFormat="1" ht="18.75" customHeight="1">
      <c r="A14" s="103" t="s">
        <v>131</v>
      </c>
      <c r="B14" s="103" t="s">
        <v>132</v>
      </c>
      <c r="C14" s="105">
        <v>18.31</v>
      </c>
      <c r="D14" s="105">
        <v>18.31</v>
      </c>
      <c r="E14" s="106"/>
    </row>
    <row r="15" spans="1:5" s="1" customFormat="1" ht="18.75" customHeight="1">
      <c r="A15" s="103" t="s">
        <v>133</v>
      </c>
      <c r="B15" s="103" t="s">
        <v>134</v>
      </c>
      <c r="C15" s="105">
        <v>29.66</v>
      </c>
      <c r="D15" s="105">
        <v>29.66</v>
      </c>
      <c r="E15" s="106"/>
    </row>
    <row r="16" spans="1:5" s="1" customFormat="1" ht="18.75" customHeight="1">
      <c r="A16" s="103" t="s">
        <v>135</v>
      </c>
      <c r="B16" s="103" t="s">
        <v>136</v>
      </c>
      <c r="C16" s="105">
        <v>11.12</v>
      </c>
      <c r="D16" s="105">
        <v>11.12</v>
      </c>
      <c r="E16" s="106"/>
    </row>
    <row r="17" spans="1:5" s="1" customFormat="1" ht="18.75" customHeight="1">
      <c r="A17" s="103" t="s">
        <v>137</v>
      </c>
      <c r="B17" s="103" t="s">
        <v>138</v>
      </c>
      <c r="C17" s="105">
        <v>0.45</v>
      </c>
      <c r="D17" s="105">
        <v>0.45</v>
      </c>
      <c r="E17" s="106"/>
    </row>
    <row r="18" spans="1:5" s="1" customFormat="1" ht="18.75" customHeight="1">
      <c r="A18" s="103" t="s">
        <v>139</v>
      </c>
      <c r="B18" s="103" t="s">
        <v>140</v>
      </c>
      <c r="C18" s="105">
        <v>12.98</v>
      </c>
      <c r="D18" s="105">
        <v>12.98</v>
      </c>
      <c r="E18" s="106"/>
    </row>
    <row r="19" spans="1:5" s="1" customFormat="1" ht="18.75" customHeight="1">
      <c r="A19" s="103" t="s">
        <v>141</v>
      </c>
      <c r="B19" s="103" t="s">
        <v>142</v>
      </c>
      <c r="C19" s="105">
        <v>0.38</v>
      </c>
      <c r="D19" s="105">
        <v>0.38</v>
      </c>
      <c r="E19" s="106"/>
    </row>
    <row r="20" spans="1:5" s="1" customFormat="1" ht="18.75" customHeight="1">
      <c r="A20" s="103" t="s">
        <v>143</v>
      </c>
      <c r="B20" s="103" t="s">
        <v>144</v>
      </c>
      <c r="C20" s="105">
        <v>0.48</v>
      </c>
      <c r="D20" s="105">
        <v>0.48</v>
      </c>
      <c r="E20" s="106"/>
    </row>
    <row r="21" spans="1:5" s="1" customFormat="1" ht="18.75" customHeight="1">
      <c r="A21" s="103" t="s">
        <v>145</v>
      </c>
      <c r="B21" s="103" t="s">
        <v>146</v>
      </c>
      <c r="C21" s="105">
        <v>0.48</v>
      </c>
      <c r="D21" s="105">
        <v>0.48</v>
      </c>
      <c r="E21" s="106"/>
    </row>
    <row r="22" spans="1:5" s="1" customFormat="1" ht="18.75" customHeight="1">
      <c r="A22" s="103" t="s">
        <v>147</v>
      </c>
      <c r="B22" s="103" t="s">
        <v>148</v>
      </c>
      <c r="C22" s="105">
        <v>42.91</v>
      </c>
      <c r="D22" s="105">
        <v>42.91</v>
      </c>
      <c r="E22" s="106"/>
    </row>
    <row r="23" spans="1:5" s="1" customFormat="1" ht="18.75" customHeight="1">
      <c r="A23" s="103" t="s">
        <v>149</v>
      </c>
      <c r="B23" s="103" t="s">
        <v>150</v>
      </c>
      <c r="C23" s="105">
        <v>44.58</v>
      </c>
      <c r="D23" s="105">
        <v>44.58</v>
      </c>
      <c r="E23" s="106"/>
    </row>
    <row r="24" spans="1:5" s="1" customFormat="1" ht="18.75" customHeight="1">
      <c r="A24" s="103"/>
      <c r="B24" s="103" t="s">
        <v>151</v>
      </c>
      <c r="C24" s="105">
        <v>53.21</v>
      </c>
      <c r="D24" s="105"/>
      <c r="E24" s="106">
        <v>53.21</v>
      </c>
    </row>
    <row r="25" spans="1:5" s="1" customFormat="1" ht="18.75" customHeight="1">
      <c r="A25" s="103" t="s">
        <v>152</v>
      </c>
      <c r="B25" s="103" t="s">
        <v>153</v>
      </c>
      <c r="C25" s="105">
        <v>3.55</v>
      </c>
      <c r="D25" s="105"/>
      <c r="E25" s="106">
        <v>3.55</v>
      </c>
    </row>
    <row r="26" spans="1:5" s="1" customFormat="1" ht="18.75" customHeight="1">
      <c r="A26" s="103" t="s">
        <v>154</v>
      </c>
      <c r="B26" s="103" t="s">
        <v>155</v>
      </c>
      <c r="C26" s="105">
        <v>0.53</v>
      </c>
      <c r="D26" s="105"/>
      <c r="E26" s="106">
        <v>0.53</v>
      </c>
    </row>
    <row r="27" spans="1:5" s="1" customFormat="1" ht="18.75" customHeight="1">
      <c r="A27" s="103" t="s">
        <v>156</v>
      </c>
      <c r="B27" s="103" t="s">
        <v>157</v>
      </c>
      <c r="C27" s="105">
        <v>3</v>
      </c>
      <c r="D27" s="105"/>
      <c r="E27" s="106">
        <v>3</v>
      </c>
    </row>
    <row r="28" spans="1:5" s="1" customFormat="1" ht="18.75" customHeight="1">
      <c r="A28" s="103" t="s">
        <v>158</v>
      </c>
      <c r="B28" s="103" t="s">
        <v>159</v>
      </c>
      <c r="C28" s="105">
        <v>3</v>
      </c>
      <c r="D28" s="105"/>
      <c r="E28" s="106">
        <v>3</v>
      </c>
    </row>
    <row r="29" spans="1:5" s="1" customFormat="1" ht="18.75" customHeight="1">
      <c r="A29" s="103" t="s">
        <v>160</v>
      </c>
      <c r="B29" s="103" t="s">
        <v>161</v>
      </c>
      <c r="C29" s="105">
        <v>2</v>
      </c>
      <c r="D29" s="105"/>
      <c r="E29" s="106">
        <v>2</v>
      </c>
    </row>
    <row r="30" spans="1:5" s="1" customFormat="1" ht="18.75" customHeight="1">
      <c r="A30" s="103" t="s">
        <v>162</v>
      </c>
      <c r="B30" s="103" t="s">
        <v>163</v>
      </c>
      <c r="C30" s="105">
        <v>1</v>
      </c>
      <c r="D30" s="105"/>
      <c r="E30" s="106">
        <v>1</v>
      </c>
    </row>
    <row r="31" spans="1:5" s="1" customFormat="1" ht="18.75" customHeight="1">
      <c r="A31" s="103" t="s">
        <v>164</v>
      </c>
      <c r="B31" s="103" t="s">
        <v>165</v>
      </c>
      <c r="C31" s="105">
        <v>14.23</v>
      </c>
      <c r="D31" s="105"/>
      <c r="E31" s="106">
        <v>14.23</v>
      </c>
    </row>
    <row r="32" spans="1:5" s="1" customFormat="1" ht="18.75" customHeight="1">
      <c r="A32" s="103" t="s">
        <v>166</v>
      </c>
      <c r="B32" s="103" t="s">
        <v>167</v>
      </c>
      <c r="C32" s="105">
        <v>13.02</v>
      </c>
      <c r="D32" s="105"/>
      <c r="E32" s="106">
        <v>13.02</v>
      </c>
    </row>
    <row r="33" spans="1:5" s="1" customFormat="1" ht="18.75" customHeight="1">
      <c r="A33" s="103" t="s">
        <v>168</v>
      </c>
      <c r="B33" s="103" t="s">
        <v>169</v>
      </c>
      <c r="C33" s="105">
        <v>1</v>
      </c>
      <c r="D33" s="105"/>
      <c r="E33" s="106">
        <v>1</v>
      </c>
    </row>
    <row r="34" spans="1:5" s="1" customFormat="1" ht="18.75" customHeight="1">
      <c r="A34" s="103" t="s">
        <v>170</v>
      </c>
      <c r="B34" s="103" t="s">
        <v>171</v>
      </c>
      <c r="C34" s="105">
        <v>11.88</v>
      </c>
      <c r="D34" s="105"/>
      <c r="E34" s="106">
        <v>11.88</v>
      </c>
    </row>
    <row r="35" spans="1:5" s="1" customFormat="1" ht="18.75" customHeight="1">
      <c r="A35" s="103"/>
      <c r="B35" s="103" t="s">
        <v>172</v>
      </c>
      <c r="C35" s="105">
        <v>0.17</v>
      </c>
      <c r="D35" s="105">
        <v>0.17</v>
      </c>
      <c r="E35" s="106"/>
    </row>
    <row r="36" spans="1:5" s="1" customFormat="1" ht="18.75" customHeight="1">
      <c r="A36" s="103" t="s">
        <v>173</v>
      </c>
      <c r="B36" s="103" t="s">
        <v>174</v>
      </c>
      <c r="C36" s="105">
        <v>0.17</v>
      </c>
      <c r="D36" s="105">
        <v>0.17</v>
      </c>
      <c r="E36" s="106"/>
    </row>
    <row r="37" spans="1:8" s="1" customFormat="1" ht="21" customHeight="1">
      <c r="A37" s="109"/>
      <c r="B37" s="110"/>
      <c r="C37" s="111"/>
      <c r="D37" s="111"/>
      <c r="E37" s="111"/>
      <c r="F37" s="110"/>
      <c r="G37" s="112"/>
      <c r="H37" s="113"/>
    </row>
    <row r="38" spans="1:7" s="1" customFormat="1" ht="21" customHeight="1">
      <c r="A38" s="109"/>
      <c r="B38" s="109"/>
      <c r="C38" s="109"/>
      <c r="D38" s="109"/>
      <c r="E38" s="109"/>
      <c r="F38" s="112"/>
      <c r="G38" s="112"/>
    </row>
    <row r="39" spans="1:6" s="1" customFormat="1" ht="21" customHeight="1">
      <c r="A39" s="109"/>
      <c r="B39" s="109"/>
      <c r="C39" s="109"/>
      <c r="D39" s="109"/>
      <c r="E39" s="112"/>
      <c r="F39" s="112"/>
    </row>
    <row r="40" spans="1:7" s="1" customFormat="1" ht="21" customHeight="1">
      <c r="A40" s="112"/>
      <c r="B40" s="112"/>
      <c r="C40" s="109"/>
      <c r="D40" s="109"/>
      <c r="E40" s="109"/>
      <c r="F40" s="112"/>
      <c r="G40" s="114"/>
    </row>
    <row r="41" spans="1:7" s="1" customFormat="1" ht="21" customHeight="1">
      <c r="A41" s="112"/>
      <c r="B41" s="112"/>
      <c r="C41" s="110"/>
      <c r="D41" s="112"/>
      <c r="E41" s="112"/>
      <c r="F41" s="112"/>
      <c r="G41" s="114"/>
    </row>
    <row r="42" spans="1:7" s="1" customFormat="1" ht="21" customHeight="1">
      <c r="A42" s="114"/>
      <c r="B42" s="112"/>
      <c r="C42" s="112"/>
      <c r="D42" s="110"/>
      <c r="E42" s="112"/>
      <c r="F42" s="114"/>
      <c r="G42" s="114"/>
    </row>
    <row r="43" spans="1:7" s="1" customFormat="1" ht="21" customHeight="1">
      <c r="A43" s="114"/>
      <c r="B43" s="114"/>
      <c r="C43" s="112"/>
      <c r="D43" s="115"/>
      <c r="E43" s="114"/>
      <c r="F43" s="114"/>
      <c r="G43" s="114"/>
    </row>
    <row r="44" spans="1:7" s="1" customFormat="1" ht="21" customHeight="1">
      <c r="A44" s="114"/>
      <c r="B44" s="114"/>
      <c r="C44" s="109"/>
      <c r="D44" s="114"/>
      <c r="E44" s="114"/>
      <c r="F44" s="114"/>
      <c r="G44" s="114"/>
    </row>
    <row r="45" spans="1:7" s="1" customFormat="1" ht="21" customHeight="1">
      <c r="A45" s="114"/>
      <c r="B45" s="114"/>
      <c r="C45" s="110"/>
      <c r="D45" s="114"/>
      <c r="E45" s="114"/>
      <c r="F45" s="114"/>
      <c r="G45" s="114"/>
    </row>
    <row r="46" s="1" customFormat="1" ht="21" customHeight="1"/>
    <row r="47" spans="1:7" s="1" customFormat="1" ht="21" customHeight="1">
      <c r="A47" s="114"/>
      <c r="B47" s="114"/>
      <c r="C47" s="110"/>
      <c r="D47" s="114"/>
      <c r="E47" s="114"/>
      <c r="F47" s="114"/>
      <c r="G47" s="1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28" sqref="D2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16"/>
    </row>
    <row r="2" spans="1:7" s="1" customFormat="1" ht="30" customHeight="1">
      <c r="A2" s="191" t="s">
        <v>175</v>
      </c>
      <c r="B2" s="191"/>
      <c r="C2" s="191"/>
      <c r="D2" s="191"/>
      <c r="E2" s="191"/>
      <c r="F2" s="191"/>
      <c r="G2" s="191"/>
    </row>
    <row r="3" spans="1:7" s="1" customFormat="1" ht="18" customHeight="1">
      <c r="A3" s="153" t="s">
        <v>186</v>
      </c>
      <c r="B3" s="117"/>
      <c r="C3" s="117"/>
      <c r="D3" s="118"/>
      <c r="E3" s="118"/>
      <c r="F3" s="118"/>
      <c r="G3" s="119" t="s">
        <v>2</v>
      </c>
    </row>
    <row r="4" spans="1:7" s="1" customFormat="1" ht="31.5" customHeight="1">
      <c r="A4" s="120" t="s">
        <v>176</v>
      </c>
      <c r="B4" s="120" t="s">
        <v>177</v>
      </c>
      <c r="C4" s="120" t="s">
        <v>28</v>
      </c>
      <c r="D4" s="121" t="s">
        <v>178</v>
      </c>
      <c r="E4" s="120" t="s">
        <v>179</v>
      </c>
      <c r="F4" s="122" t="s">
        <v>180</v>
      </c>
      <c r="G4" s="120" t="s">
        <v>181</v>
      </c>
    </row>
    <row r="5" spans="1:7" s="1" customFormat="1" ht="21.75" customHeight="1">
      <c r="A5" s="123" t="s">
        <v>42</v>
      </c>
      <c r="B5" s="123" t="s">
        <v>42</v>
      </c>
      <c r="C5" s="124">
        <v>1</v>
      </c>
      <c r="D5" s="125">
        <f>C5+1</f>
        <v>2</v>
      </c>
      <c r="E5" s="125">
        <f>D5+1</f>
        <v>3</v>
      </c>
      <c r="F5" s="125">
        <f>E5+1</f>
        <v>4</v>
      </c>
      <c r="G5" s="125">
        <f>F5+1</f>
        <v>5</v>
      </c>
    </row>
    <row r="6" spans="1:7" s="1" customFormat="1" ht="22.5" customHeight="1">
      <c r="A6" s="126" t="s">
        <v>0</v>
      </c>
      <c r="B6" s="127" t="s">
        <v>28</v>
      </c>
      <c r="C6" s="128">
        <v>3</v>
      </c>
      <c r="D6" s="128"/>
      <c r="E6" s="128">
        <v>3</v>
      </c>
      <c r="F6" s="129"/>
      <c r="G6" s="129"/>
    </row>
    <row r="7" spans="1:7" s="1" customFormat="1" ht="22.5" customHeight="1">
      <c r="A7" s="126" t="s">
        <v>182</v>
      </c>
      <c r="B7" s="126" t="s">
        <v>183</v>
      </c>
      <c r="C7" s="128">
        <v>3</v>
      </c>
      <c r="D7" s="128"/>
      <c r="E7" s="128">
        <v>3</v>
      </c>
      <c r="F7" s="129"/>
      <c r="G7" s="129"/>
    </row>
    <row r="8" spans="1:7" s="1" customFormat="1" ht="15">
      <c r="A8" s="130"/>
      <c r="B8" s="131"/>
      <c r="C8" s="132"/>
      <c r="D8" s="132"/>
      <c r="E8" s="132"/>
      <c r="F8" s="132"/>
      <c r="G8" s="132"/>
    </row>
    <row r="9" spans="1:8" s="1" customFormat="1" ht="15">
      <c r="A9" s="130"/>
      <c r="B9" s="130"/>
      <c r="C9" s="130"/>
      <c r="D9" s="130"/>
      <c r="E9" s="132"/>
      <c r="F9" s="132"/>
      <c r="G9" s="132"/>
      <c r="H9" s="132"/>
    </row>
    <row r="10" spans="1:7" s="1" customFormat="1" ht="15">
      <c r="A10" s="130"/>
      <c r="B10" s="130"/>
      <c r="C10" s="130"/>
      <c r="D10" s="133"/>
      <c r="E10" s="132"/>
      <c r="F10" s="132"/>
      <c r="G10" s="132"/>
    </row>
    <row r="11" spans="1:7" s="1" customFormat="1" ht="15">
      <c r="A11" s="134"/>
      <c r="B11" s="133"/>
      <c r="C11" s="130"/>
      <c r="D11" s="130"/>
      <c r="E11" s="132"/>
      <c r="F11" s="132"/>
      <c r="G11" s="132"/>
    </row>
    <row r="12" spans="1:7" s="1" customFormat="1" ht="15">
      <c r="A12" s="134"/>
      <c r="B12" s="133"/>
      <c r="C12" s="133"/>
      <c r="D12" s="130"/>
      <c r="E12" s="132"/>
      <c r="F12" s="132"/>
      <c r="G12" s="132"/>
    </row>
    <row r="13" spans="1:7" s="1" customFormat="1" ht="15">
      <c r="A13" s="134"/>
      <c r="B13" s="130"/>
      <c r="C13" s="130"/>
      <c r="D13" s="130"/>
      <c r="E13" s="132"/>
      <c r="F13" s="132"/>
      <c r="G13" s="132"/>
    </row>
    <row r="14" spans="1:7" s="1" customFormat="1" ht="15">
      <c r="A14" s="131"/>
      <c r="B14" s="134"/>
      <c r="C14" s="133"/>
      <c r="D14" s="132"/>
      <c r="E14" s="132"/>
      <c r="F14" s="130"/>
      <c r="G14" s="132"/>
    </row>
    <row r="15" spans="1:7" s="1" customFormat="1" ht="15">
      <c r="A15" s="131"/>
      <c r="B15" s="134"/>
      <c r="C15" s="131"/>
      <c r="D15" s="132"/>
      <c r="E15" s="132"/>
      <c r="F15" s="132"/>
      <c r="G15" s="132"/>
    </row>
    <row r="16" spans="5:7" s="1" customFormat="1" ht="15">
      <c r="E16" s="130"/>
      <c r="F16" s="132"/>
      <c r="G16" s="135"/>
    </row>
    <row r="17" spans="4:6" s="1" customFormat="1" ht="15">
      <c r="D17" s="132"/>
      <c r="E17" s="132"/>
      <c r="F17" s="131"/>
    </row>
    <row r="18" spans="2:6" s="1" customFormat="1" ht="15">
      <c r="B18" s="136"/>
      <c r="C18" s="132"/>
      <c r="D18" s="132"/>
      <c r="F18" s="131"/>
    </row>
    <row r="19" spans="3:7" s="1" customFormat="1" ht="15">
      <c r="C19" s="137"/>
      <c r="E19" s="137"/>
      <c r="G19" s="131"/>
    </row>
    <row r="20" spans="3:7" s="1" customFormat="1" ht="15">
      <c r="C20" s="134"/>
      <c r="G20" s="131"/>
    </row>
    <row r="21" spans="5:7" s="1" customFormat="1" ht="15">
      <c r="E21" s="138"/>
      <c r="G21" s="131"/>
    </row>
    <row r="22" s="1" customFormat="1" ht="15"/>
    <row r="23" s="1" customFormat="1" ht="15"/>
    <row r="24" s="1" customFormat="1" ht="15"/>
    <row r="25" s="1" customFormat="1" ht="15">
      <c r="D25" s="13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9"/>
      <c r="B1" s="139"/>
      <c r="C1" s="139"/>
      <c r="D1" s="139"/>
      <c r="E1" s="139"/>
      <c r="F1" s="139"/>
      <c r="G1" s="139"/>
    </row>
    <row r="2" spans="1:7" s="1" customFormat="1" ht="29.25" customHeight="1">
      <c r="A2" s="192" t="s">
        <v>184</v>
      </c>
      <c r="B2" s="192"/>
      <c r="C2" s="192"/>
      <c r="D2" s="192"/>
      <c r="E2" s="192"/>
      <c r="F2" s="140"/>
      <c r="G2" s="140"/>
    </row>
    <row r="3" spans="1:7" s="1" customFormat="1" ht="21" customHeight="1">
      <c r="A3" s="2" t="s">
        <v>185</v>
      </c>
      <c r="B3" s="141"/>
      <c r="C3" s="141"/>
      <c r="D3" s="141"/>
      <c r="E3" s="142" t="s">
        <v>2</v>
      </c>
      <c r="F3" s="139"/>
      <c r="G3" s="139"/>
    </row>
    <row r="4" spans="1:7" s="1" customFormat="1" ht="17.25" customHeight="1">
      <c r="A4" s="193" t="s">
        <v>90</v>
      </c>
      <c r="B4" s="193"/>
      <c r="C4" s="193" t="s">
        <v>114</v>
      </c>
      <c r="D4" s="193"/>
      <c r="E4" s="193"/>
      <c r="F4" s="139"/>
      <c r="G4" s="139"/>
    </row>
    <row r="5" spans="1:7" s="1" customFormat="1" ht="21" customHeight="1">
      <c r="A5" s="143" t="s">
        <v>96</v>
      </c>
      <c r="B5" s="144" t="s">
        <v>97</v>
      </c>
      <c r="C5" s="145" t="s">
        <v>28</v>
      </c>
      <c r="D5" s="145" t="s">
        <v>91</v>
      </c>
      <c r="E5" s="145" t="s">
        <v>92</v>
      </c>
      <c r="F5" s="139"/>
      <c r="G5" s="139"/>
    </row>
    <row r="6" spans="1:8" s="1" customFormat="1" ht="21" customHeight="1">
      <c r="A6" s="146" t="s">
        <v>42</v>
      </c>
      <c r="B6" s="146" t="s">
        <v>42</v>
      </c>
      <c r="C6" s="147">
        <v>1</v>
      </c>
      <c r="D6" s="147">
        <f>C6+1</f>
        <v>2</v>
      </c>
      <c r="E6" s="147">
        <f>D6+1</f>
        <v>3</v>
      </c>
      <c r="F6" s="148"/>
      <c r="G6" s="139"/>
      <c r="H6" s="149"/>
    </row>
    <row r="7" spans="1:7" s="1" customFormat="1" ht="18.75" customHeight="1">
      <c r="A7" s="150"/>
      <c r="B7" s="150"/>
      <c r="C7" s="151"/>
      <c r="D7" s="152"/>
      <c r="E7" s="151"/>
      <c r="F7" s="148"/>
      <c r="G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7.140625" style="0" customWidth="1"/>
    <col min="2" max="2" width="9.00390625" style="0" customWidth="1"/>
    <col min="3" max="3" width="10.7109375" style="0" customWidth="1"/>
    <col min="5" max="5" width="13.8515625" style="0" customWidth="1"/>
    <col min="6" max="6" width="17.140625" style="0" customWidth="1"/>
    <col min="7" max="7" width="21.7109375" style="0" customWidth="1"/>
    <col min="8" max="8" width="11.00390625" style="0" customWidth="1"/>
  </cols>
  <sheetData>
    <row r="1" spans="1:8" ht="40.5" customHeight="1">
      <c r="A1" s="201" t="s">
        <v>192</v>
      </c>
      <c r="B1" s="201"/>
      <c r="C1" s="201"/>
      <c r="D1" s="201"/>
      <c r="E1" s="201"/>
      <c r="F1" s="201"/>
      <c r="G1" s="201"/>
      <c r="H1" s="201"/>
    </row>
    <row r="2" spans="1:8" ht="34.5" customHeight="1">
      <c r="A2" s="199" t="s">
        <v>193</v>
      </c>
      <c r="B2" s="195" t="s">
        <v>194</v>
      </c>
      <c r="C2" s="195"/>
      <c r="D2" s="195"/>
      <c r="E2" s="195"/>
      <c r="F2" s="195"/>
      <c r="G2" s="195"/>
      <c r="H2" s="195"/>
    </row>
    <row r="3" spans="1:8" ht="34.5" customHeight="1">
      <c r="A3" s="199"/>
      <c r="B3" s="160" t="s">
        <v>195</v>
      </c>
      <c r="C3" s="195" t="s">
        <v>196</v>
      </c>
      <c r="D3" s="195"/>
      <c r="E3" s="195"/>
      <c r="F3" s="195"/>
      <c r="G3" s="195"/>
      <c r="H3" s="195"/>
    </row>
    <row r="4" spans="1:8" ht="34.5" customHeight="1">
      <c r="A4" s="199"/>
      <c r="B4" s="160" t="s">
        <v>197</v>
      </c>
      <c r="C4" s="195" t="s">
        <v>198</v>
      </c>
      <c r="D4" s="195"/>
      <c r="E4" s="195"/>
      <c r="F4" s="195"/>
      <c r="G4" s="161" t="s">
        <v>199</v>
      </c>
      <c r="H4" s="160" t="s">
        <v>200</v>
      </c>
    </row>
    <row r="5" spans="1:8" ht="34.5" customHeight="1">
      <c r="A5" s="199"/>
      <c r="B5" s="197" t="s">
        <v>201</v>
      </c>
      <c r="C5" s="197"/>
      <c r="D5" s="196" t="s">
        <v>202</v>
      </c>
      <c r="E5" s="196"/>
      <c r="F5" s="196"/>
      <c r="G5" s="196"/>
      <c r="H5" s="196"/>
    </row>
    <row r="6" spans="1:8" ht="34.5" customHeight="1">
      <c r="A6" s="202" t="s">
        <v>203</v>
      </c>
      <c r="B6" s="162" t="s">
        <v>204</v>
      </c>
      <c r="C6" s="162" t="s">
        <v>205</v>
      </c>
      <c r="D6" s="198" t="s">
        <v>206</v>
      </c>
      <c r="E6" s="198"/>
      <c r="F6" s="198"/>
      <c r="G6" s="163" t="s">
        <v>207</v>
      </c>
      <c r="H6" s="162" t="s">
        <v>208</v>
      </c>
    </row>
    <row r="7" spans="1:8" ht="34.5" customHeight="1">
      <c r="A7" s="203"/>
      <c r="B7" s="198" t="s">
        <v>209</v>
      </c>
      <c r="C7" s="198" t="s">
        <v>210</v>
      </c>
      <c r="D7" s="194" t="s">
        <v>211</v>
      </c>
      <c r="E7" s="194"/>
      <c r="F7" s="194"/>
      <c r="G7" s="163" t="s">
        <v>212</v>
      </c>
      <c r="H7" s="162"/>
    </row>
    <row r="8" spans="1:8" ht="34.5" customHeight="1">
      <c r="A8" s="203"/>
      <c r="B8" s="198"/>
      <c r="C8" s="198"/>
      <c r="D8" s="194" t="s">
        <v>277</v>
      </c>
      <c r="E8" s="194"/>
      <c r="F8" s="194"/>
      <c r="G8" s="163" t="s">
        <v>213</v>
      </c>
      <c r="H8" s="163"/>
    </row>
    <row r="9" spans="1:8" ht="34.5" customHeight="1">
      <c r="A9" s="203"/>
      <c r="B9" s="198"/>
      <c r="C9" s="198"/>
      <c r="D9" s="200" t="s">
        <v>214</v>
      </c>
      <c r="E9" s="200"/>
      <c r="F9" s="200"/>
      <c r="G9" s="164">
        <v>9</v>
      </c>
      <c r="H9" s="165"/>
    </row>
    <row r="10" spans="1:8" ht="34.5" customHeight="1">
      <c r="A10" s="203"/>
      <c r="B10" s="198"/>
      <c r="C10" s="198" t="s">
        <v>215</v>
      </c>
      <c r="D10" s="194" t="s">
        <v>216</v>
      </c>
      <c r="E10" s="194"/>
      <c r="F10" s="194"/>
      <c r="G10" s="163">
        <v>36</v>
      </c>
      <c r="H10" s="162"/>
    </row>
    <row r="11" spans="1:8" ht="34.5" customHeight="1">
      <c r="A11" s="203"/>
      <c r="B11" s="198"/>
      <c r="C11" s="198"/>
      <c r="D11" s="194" t="s">
        <v>217</v>
      </c>
      <c r="E11" s="194"/>
      <c r="F11" s="194"/>
      <c r="G11" s="163" t="s">
        <v>218</v>
      </c>
      <c r="H11" s="162"/>
    </row>
    <row r="12" spans="1:8" ht="34.5" customHeight="1">
      <c r="A12" s="203"/>
      <c r="B12" s="198"/>
      <c r="C12" s="198" t="s">
        <v>219</v>
      </c>
      <c r="D12" s="194" t="s">
        <v>220</v>
      </c>
      <c r="E12" s="194"/>
      <c r="F12" s="194"/>
      <c r="G12" s="163" t="s">
        <v>221</v>
      </c>
      <c r="H12" s="162"/>
    </row>
    <row r="13" spans="1:8" ht="34.5" customHeight="1">
      <c r="A13" s="203"/>
      <c r="B13" s="198"/>
      <c r="C13" s="198"/>
      <c r="D13" s="194" t="s">
        <v>222</v>
      </c>
      <c r="E13" s="194"/>
      <c r="F13" s="194"/>
      <c r="G13" s="163" t="s">
        <v>223</v>
      </c>
      <c r="H13" s="162"/>
    </row>
    <row r="14" spans="1:8" ht="34.5" customHeight="1">
      <c r="A14" s="203"/>
      <c r="B14" s="198"/>
      <c r="C14" s="162" t="s">
        <v>224</v>
      </c>
      <c r="D14" s="194" t="s">
        <v>225</v>
      </c>
      <c r="E14" s="194"/>
      <c r="F14" s="194"/>
      <c r="G14" s="163" t="s">
        <v>226</v>
      </c>
      <c r="H14" s="162"/>
    </row>
    <row r="15" spans="1:8" ht="34.5" customHeight="1">
      <c r="A15" s="203"/>
      <c r="B15" s="198" t="s">
        <v>227</v>
      </c>
      <c r="C15" s="162" t="s">
        <v>228</v>
      </c>
      <c r="D15" s="194" t="s">
        <v>229</v>
      </c>
      <c r="E15" s="194"/>
      <c r="F15" s="194"/>
      <c r="G15" s="163" t="s">
        <v>230</v>
      </c>
      <c r="H15" s="163"/>
    </row>
    <row r="16" spans="1:8" ht="34.5" customHeight="1">
      <c r="A16" s="203"/>
      <c r="B16" s="198"/>
      <c r="C16" s="198" t="s">
        <v>231</v>
      </c>
      <c r="D16" s="194" t="s">
        <v>232</v>
      </c>
      <c r="E16" s="194"/>
      <c r="F16" s="194"/>
      <c r="G16" s="163" t="s">
        <v>233</v>
      </c>
      <c r="H16" s="162"/>
    </row>
    <row r="17" spans="1:8" ht="34.5" customHeight="1">
      <c r="A17" s="203"/>
      <c r="B17" s="198"/>
      <c r="C17" s="198"/>
      <c r="D17" s="194" t="s">
        <v>234</v>
      </c>
      <c r="E17" s="194"/>
      <c r="F17" s="194"/>
      <c r="G17" s="163" t="s">
        <v>235</v>
      </c>
      <c r="H17" s="162"/>
    </row>
    <row r="18" spans="1:8" ht="34.5" customHeight="1">
      <c r="A18" s="203"/>
      <c r="B18" s="198"/>
      <c r="C18" s="162" t="s">
        <v>236</v>
      </c>
      <c r="D18" s="194" t="s">
        <v>237</v>
      </c>
      <c r="E18" s="194"/>
      <c r="F18" s="194"/>
      <c r="G18" s="163" t="s">
        <v>283</v>
      </c>
      <c r="H18" s="163"/>
    </row>
    <row r="19" spans="1:8" ht="34.5" customHeight="1">
      <c r="A19" s="203"/>
      <c r="B19" s="198"/>
      <c r="C19" s="198" t="s">
        <v>239</v>
      </c>
      <c r="D19" s="194" t="s">
        <v>240</v>
      </c>
      <c r="E19" s="194"/>
      <c r="F19" s="194"/>
      <c r="G19" s="163" t="s">
        <v>241</v>
      </c>
      <c r="H19" s="162"/>
    </row>
    <row r="20" spans="1:8" ht="34.5" customHeight="1">
      <c r="A20" s="203"/>
      <c r="B20" s="198"/>
      <c r="C20" s="198"/>
      <c r="D20" s="194" t="s">
        <v>242</v>
      </c>
      <c r="E20" s="194"/>
      <c r="F20" s="194"/>
      <c r="G20" s="163" t="s">
        <v>241</v>
      </c>
      <c r="H20" s="162"/>
    </row>
    <row r="21" spans="1:8" ht="34.5" customHeight="1">
      <c r="A21" s="203"/>
      <c r="B21" s="198" t="s">
        <v>243</v>
      </c>
      <c r="C21" s="198" t="s">
        <v>244</v>
      </c>
      <c r="D21" s="194" t="s">
        <v>245</v>
      </c>
      <c r="E21" s="194"/>
      <c r="F21" s="194"/>
      <c r="G21" s="166" t="s">
        <v>282</v>
      </c>
      <c r="H21" s="162"/>
    </row>
    <row r="22" spans="1:8" ht="34.5" customHeight="1">
      <c r="A22" s="204"/>
      <c r="B22" s="198"/>
      <c r="C22" s="198"/>
      <c r="D22" s="194" t="s">
        <v>246</v>
      </c>
      <c r="E22" s="194"/>
      <c r="F22" s="194"/>
      <c r="G22" s="166" t="s">
        <v>276</v>
      </c>
      <c r="H22" s="162"/>
    </row>
  </sheetData>
  <sheetProtection/>
  <mergeCells count="34">
    <mergeCell ref="A1:H1"/>
    <mergeCell ref="D20:F20"/>
    <mergeCell ref="D14:F14"/>
    <mergeCell ref="D16:F16"/>
    <mergeCell ref="D15:F15"/>
    <mergeCell ref="D13:F13"/>
    <mergeCell ref="A6:A22"/>
    <mergeCell ref="B21:B22"/>
    <mergeCell ref="D17:F17"/>
    <mergeCell ref="C19:C20"/>
    <mergeCell ref="A2:A5"/>
    <mergeCell ref="D9:F9"/>
    <mergeCell ref="B7:B14"/>
    <mergeCell ref="C7:C9"/>
    <mergeCell ref="D7:F7"/>
    <mergeCell ref="D8:F8"/>
    <mergeCell ref="D6:F6"/>
    <mergeCell ref="C10:C11"/>
    <mergeCell ref="C21:C22"/>
    <mergeCell ref="D21:F21"/>
    <mergeCell ref="D22:F22"/>
    <mergeCell ref="B15:B20"/>
    <mergeCell ref="D18:F18"/>
    <mergeCell ref="C12:C13"/>
    <mergeCell ref="D12:F12"/>
    <mergeCell ref="D19:F19"/>
    <mergeCell ref="C16:C17"/>
    <mergeCell ref="D10:F10"/>
    <mergeCell ref="D11:F11"/>
    <mergeCell ref="B2:H2"/>
    <mergeCell ref="C3:H3"/>
    <mergeCell ref="C4:F4"/>
    <mergeCell ref="D5:H5"/>
    <mergeCell ref="B5:C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2020-06-16T08:28:44Z</cp:lastPrinted>
  <dcterms:created xsi:type="dcterms:W3CDTF">2020-06-01T06:50:13Z</dcterms:created>
  <dcterms:modified xsi:type="dcterms:W3CDTF">2020-06-17T03:13:26Z</dcterms:modified>
  <cp:category/>
  <cp:version/>
  <cp:contentType/>
  <cp:contentStatus/>
</cp:coreProperties>
</file>