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<sst xmlns="http://schemas.openxmlformats.org/spreadsheetml/2006/main" count="330" uniqueCount="164">
  <si>
    <t>收支预算总表</t>
  </si>
  <si>
    <t>填报单位:[914001]青山湖区罗家镇人民政府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</si>
  <si>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</si>
  <si>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</si>
  <si>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</si>
  <si>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</si>
  <si>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</si>
  <si>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</si>
  <si>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</si>
  <si>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</si>
  <si>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</si>
  <si>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</si>
  <si>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</si>
  <si>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</si>
  <si>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</si>
  <si>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</si>
  <si>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</si>
  <si>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</si>
  <si>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</si>
  <si>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</si>
  <si>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</si>
  <si>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</si>
  <si>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</si>
  <si>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</si>
  <si>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</si>
  <si>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</si>
  <si>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[914001]青山湖区罗家镇人民政府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</si>
  <si>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</si>
  <si>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</si>
  <si>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</si>
  <si>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</si>
  <si>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</si>
  <si>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</si>
  <si>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</si>
  <si>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</si>
  <si>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</si>
  <si>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</si>
  <si>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</si>
  <si>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</si>
  <si>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</si>
  <si>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</si>
  <si>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</si>
  <si>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</si>
  <si>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</si>
  <si>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</si>
  <si>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</si>
  <si>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</si>
  <si>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</si>
  <si>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</si>
  <si>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</si>
  <si>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</si>
  <si>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</si>
  <si>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11</t>
  </si>
  <si>
    <t>　纪检监察事务</t>
  </si>
  <si>
    <t>　　2011199</t>
  </si>
  <si>
    <t>　　其他纪检监察事务支出</t>
  </si>
  <si>
    <t>208</t>
  </si>
  <si>
    <t>社会保障和就业支出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</si>
  <si>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</si>
  <si>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</si>
  <si>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</si>
  <si>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</si>
  <si>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</si>
  <si>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</si>
  <si>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残疾人事业</t>
  </si>
  <si>
    <t>　　2081107</t>
  </si>
  <si>
    <t>　　残疾人生活和护理补贴</t>
  </si>
  <si>
    <t>　　2081199</t>
  </si>
  <si>
    <t>　　其他残疾人事业支出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</si>
  <si>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</si>
  <si>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</si>
  <si>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</si>
  <si>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</si>
  <si>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</si>
  <si>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</si>
  <si>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</si>
  <si>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</si>
  <si>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</si>
  <si>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</si>
  <si>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</si>
  <si>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</si>
  <si>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</si>
  <si>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</si>
  <si>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</si>
  <si>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</si>
  <si>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</si>
  <si>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</si>
  <si>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</si>
  <si>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填报单位[914001]青山湖区罗家镇人民政府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</si>
  <si>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</si>
  <si>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</si>
  <si>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</si>
  <si>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</si>
  <si>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</si>
  <si>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</si>
  <si>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</si>
  <si>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</si>
  <si>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</si>
  <si>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</si>
  <si>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</si>
  <si>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</si>
  <si>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</si>
  <si>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</si>
  <si>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</si>
  <si>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</si>
  <si>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</si>
  <si>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</si>
  <si>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</si>
  <si>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</si>
  <si>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</si>
  <si>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</si>
  <si>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</si>
  <si>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</si>
  <si>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</si>
  <si>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</si>
  <si>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</si>
  <si>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</si>
  <si>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</si>
  <si>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</si>
  <si>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</si>
  <si>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</si>
  <si>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</si>
  <si>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</si>
  <si>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</si>
  <si>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</si>
  <si>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</si>
  <si>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</si>
  <si>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</si>
  <si>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</si>
  <si>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</si>
  <si>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</si>
  <si>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</si>
  <si>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</si>
  <si>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</si>
  <si>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</si>
  <si>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</si>
  <si>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</si>
  <si>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</si>
  <si>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</si>
  <si>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</si>
  <si>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30217</t>
  </si>
  <si>
    <t>　公务接待费</t>
  </si>
  <si>
    <t>　30226</t>
  </si>
  <si>
    <t>　劳务费</t>
  </si>
  <si>
    <t>　30231</t>
  </si>
  <si>
    <t>　公务用车运行维护费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</si>
  <si>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</si>
  <si>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</si>
  <si>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</si>
  <si>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</si>
  <si>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</si>
  <si>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</si>
  <si>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</si>
  <si>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</si>
  <si>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914</t>
  </si>
  <si>
    <t>青山湖区罗家镇人民政府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</si>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</sst>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2" t="s">
        <v>0</v>
      </c>
      <c r="B2" s="152"/>
      <c r="C2" s="152"/>
      <c r="D2" s="15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3" t="s">
        <v>3</v>
      </c>
      <c r="B4" s="153"/>
      <c r="C4" s="153" t="s">
        <v>4</v>
      </c>
      <c r="D4" s="15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4324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3497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4324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156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城乡社区支出</v>
      </c>
      <c r="D8" s="10">
        <f>IF(ISBLANK('支出总表（引用）'!B10)," ",'支出总表（引用）'!B10)</f>
        <v>395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农林水支出</v>
      </c>
      <c r="D9" s="10">
        <f>IF(ISBLANK('支出总表（引用）'!B11)," ",'支出总表（引用）'!B11)</f>
        <v>276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其他支出</v>
      </c>
      <c r="D10" s="10">
        <f>IF(ISBLANK('支出总表（引用）'!B12)," ",'支出总表（引用）'!B12)</f>
        <v>5000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5000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9324</v>
      </c>
      <c r="C49" s="6" t="s">
        <v>19</v>
      </c>
      <c r="D49" s="15">
        <f>IF(ISBLANK('支出总表（引用）'!B7)," ",'支出总表（引用）'!B7)</f>
        <v>9324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/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9324</v>
      </c>
      <c r="C53" s="6" t="s">
        <v>24</v>
      </c>
      <c r="D53" s="15">
        <f>B53</f>
        <v>9324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4"/>
      <c r="B54" s="154"/>
      <c r="C54" s="154"/>
      <c r="D54" s="15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6" t="s">
        <v>160</v>
      </c>
      <c r="B2" s="186"/>
      <c r="C2" s="186"/>
    </row>
    <row r="3" s="1" customFormat="1" ht="17.25" customHeight="1"/>
    <row r="4" spans="1:3" s="1" customFormat="1" ht="15.75" customHeight="1">
      <c r="A4" s="187" t="s">
        <v>161</v>
      </c>
      <c r="B4" s="188" t="s">
        <v>29</v>
      </c>
      <c r="C4" s="188" t="s">
        <v>21</v>
      </c>
    </row>
    <row r="5" spans="1:3" s="1" customFormat="1" ht="19.5" customHeight="1">
      <c r="A5" s="187"/>
      <c r="B5" s="188"/>
      <c r="C5" s="188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9324</v>
      </c>
      <c r="C7" s="139"/>
      <c r="D7" s="140"/>
      <c r="F7" s="141"/>
    </row>
    <row r="8" spans="1:3" s="1" customFormat="1" ht="27" customHeight="1">
      <c r="A8" s="142" t="s">
        <v>45</v>
      </c>
      <c r="B8" s="139">
        <v>3497</v>
      </c>
      <c r="C8" s="139"/>
    </row>
    <row r="9" spans="1:3" s="1" customFormat="1" ht="27" customHeight="1">
      <c r="A9" s="142" t="s">
        <v>57</v>
      </c>
      <c r="B9" s="139">
        <v>156</v>
      </c>
      <c r="C9" s="139"/>
    </row>
    <row r="10" spans="1:3" s="1" customFormat="1" ht="27" customHeight="1">
      <c r="A10" s="142" t="s">
        <v>70</v>
      </c>
      <c r="B10" s="139">
        <v>395</v>
      </c>
      <c r="C10" s="139"/>
    </row>
    <row r="11" spans="1:3" s="1" customFormat="1" ht="27" customHeight="1">
      <c r="A11" s="142" t="s">
        <v>76</v>
      </c>
      <c r="B11" s="139">
        <v>276</v>
      </c>
      <c r="C11" s="139"/>
    </row>
    <row r="12" spans="1:3" s="1" customFormat="1" ht="27" customHeight="1">
      <c r="A12" s="142" t="s">
        <v>82</v>
      </c>
      <c r="B12" s="139">
        <v>5000</v>
      </c>
      <c r="C12" s="139"/>
    </row>
    <row r="13" spans="1:3" s="1" customFormat="1" ht="27.75" customHeight="1">
      <c r="A13" s="143"/>
      <c r="B13" s="143"/>
      <c r="C13" s="14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89" t="s">
        <v>162</v>
      </c>
      <c r="B1" s="189"/>
      <c r="C1" s="189"/>
      <c r="D1" s="189"/>
      <c r="E1" s="189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0" t="s">
        <v>161</v>
      </c>
      <c r="B3" s="190" t="s">
        <v>31</v>
      </c>
      <c r="C3" s="190" t="s">
        <v>96</v>
      </c>
      <c r="D3" s="190" t="s">
        <v>97</v>
      </c>
      <c r="E3" s="191" t="s">
        <v>163</v>
      </c>
    </row>
    <row r="4" spans="1:5" s="1" customFormat="1" ht="23.25" customHeight="1">
      <c r="A4" s="190"/>
      <c r="B4" s="190"/>
      <c r="C4" s="190"/>
      <c r="D4" s="190"/>
      <c r="E4" s="191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4324</v>
      </c>
      <c r="C6" s="148">
        <v>4324</v>
      </c>
      <c r="D6" s="148"/>
      <c r="E6" s="148"/>
    </row>
    <row r="7" spans="1:5" s="1" customFormat="1" ht="27" customHeight="1">
      <c r="A7" s="149" t="s">
        <v>45</v>
      </c>
      <c r="B7" s="148">
        <v>3497</v>
      </c>
      <c r="C7" s="148">
        <v>3497</v>
      </c>
      <c r="D7" s="148"/>
      <c r="E7" s="148"/>
    </row>
    <row r="8" spans="1:5" s="1" customFormat="1" ht="27" customHeight="1">
      <c r="A8" s="149" t="s">
        <v>57</v>
      </c>
      <c r="B8" s="148">
        <v>156</v>
      </c>
      <c r="C8" s="148">
        <v>156</v>
      </c>
      <c r="D8" s="148"/>
      <c r="E8" s="148"/>
    </row>
    <row r="9" spans="1:5" s="1" customFormat="1" ht="27" customHeight="1">
      <c r="A9" s="149" t="s">
        <v>70</v>
      </c>
      <c r="B9" s="148">
        <v>395</v>
      </c>
      <c r="C9" s="148">
        <v>395</v>
      </c>
      <c r="D9" s="148"/>
      <c r="E9" s="148"/>
    </row>
    <row r="10" spans="1:5" s="1" customFormat="1" ht="27" customHeight="1">
      <c r="A10" s="149" t="s">
        <v>76</v>
      </c>
      <c r="B10" s="148">
        <v>276</v>
      </c>
      <c r="C10" s="148">
        <v>276</v>
      </c>
      <c r="D10" s="148"/>
      <c r="E10" s="148"/>
    </row>
    <row r="11" spans="1:5" s="1" customFormat="1" ht="27.75" customHeight="1">
      <c r="A11" s="150"/>
      <c r="B11" s="150"/>
      <c r="C11" s="150"/>
      <c r="D11" s="150"/>
      <c r="E11" s="150"/>
    </row>
    <row r="12" s="1" customFormat="1" ht="27.75" customHeight="1">
      <c r="C12" s="151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3"/>
  <sheetViews>
    <sheetView showGridLines="0" zoomScalePageLayoutView="0" workbookViewId="0" topLeftCell="A1">
      <selection activeCell="A41" sqref="A4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5" t="s">
        <v>25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6" t="s">
        <v>27</v>
      </c>
      <c r="B4" s="156" t="s">
        <v>28</v>
      </c>
      <c r="C4" s="157" t="s">
        <v>29</v>
      </c>
      <c r="D4" s="159" t="s">
        <v>30</v>
      </c>
      <c r="E4" s="160" t="s">
        <v>31</v>
      </c>
      <c r="F4" s="160"/>
      <c r="G4" s="160"/>
      <c r="H4" s="160"/>
      <c r="I4" s="161" t="s">
        <v>32</v>
      </c>
      <c r="J4" s="161" t="s">
        <v>33</v>
      </c>
      <c r="K4" s="161" t="s">
        <v>34</v>
      </c>
      <c r="L4" s="161" t="s">
        <v>35</v>
      </c>
      <c r="M4" s="161" t="s">
        <v>36</v>
      </c>
      <c r="N4" s="161" t="s">
        <v>37</v>
      </c>
      <c r="O4" s="159" t="s">
        <v>38</v>
      </c>
    </row>
    <row r="5" spans="1:15" s="1" customFormat="1" ht="58.5" customHeight="1">
      <c r="A5" s="156"/>
      <c r="B5" s="156"/>
      <c r="C5" s="158"/>
      <c r="D5" s="159"/>
      <c r="E5" s="21" t="s">
        <v>39</v>
      </c>
      <c r="F5" s="21" t="s">
        <v>40</v>
      </c>
      <c r="G5" s="21" t="s">
        <v>41</v>
      </c>
      <c r="H5" s="21" t="s">
        <v>42</v>
      </c>
      <c r="I5" s="161"/>
      <c r="J5" s="161"/>
      <c r="K5" s="161"/>
      <c r="L5" s="161"/>
      <c r="M5" s="161"/>
      <c r="N5" s="161"/>
      <c r="O5" s="159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9324</v>
      </c>
      <c r="D7" s="25"/>
      <c r="E7" s="25">
        <v>4324</v>
      </c>
      <c r="F7" s="25">
        <v>4324</v>
      </c>
      <c r="G7" s="26"/>
      <c r="H7" s="26"/>
      <c r="I7" s="25"/>
      <c r="J7" s="25"/>
      <c r="K7" s="25"/>
      <c r="L7" s="25"/>
      <c r="M7" s="25"/>
      <c r="N7" s="25">
        <v>5000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3497</v>
      </c>
      <c r="D8" s="25"/>
      <c r="E8" s="25">
        <v>3497</v>
      </c>
      <c r="F8" s="25">
        <v>3497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3493</v>
      </c>
      <c r="D9" s="25"/>
      <c r="E9" s="25">
        <v>3493</v>
      </c>
      <c r="F9" s="25">
        <v>3493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1876</v>
      </c>
      <c r="D10" s="25"/>
      <c r="E10" s="25">
        <v>1876</v>
      </c>
      <c r="F10" s="25">
        <v>1876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1617</v>
      </c>
      <c r="D11" s="25"/>
      <c r="E11" s="25">
        <v>1617</v>
      </c>
      <c r="F11" s="25">
        <v>1617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4</v>
      </c>
      <c r="D12" s="25"/>
      <c r="E12" s="25">
        <v>4</v>
      </c>
      <c r="F12" s="25">
        <v>4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4</v>
      </c>
      <c r="D13" s="25"/>
      <c r="E13" s="25">
        <v>4</v>
      </c>
      <c r="F13" s="25">
        <v>4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156</v>
      </c>
      <c r="D14" s="25"/>
      <c r="E14" s="25">
        <v>156</v>
      </c>
      <c r="F14" s="25">
        <v>156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98</v>
      </c>
      <c r="D15" s="25"/>
      <c r="E15" s="25">
        <v>98</v>
      </c>
      <c r="F15" s="25">
        <v>98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13</v>
      </c>
      <c r="D16" s="25"/>
      <c r="E16" s="25">
        <v>13</v>
      </c>
      <c r="F16" s="25">
        <v>13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85</v>
      </c>
      <c r="D17" s="25"/>
      <c r="E17" s="25">
        <v>85</v>
      </c>
      <c r="F17" s="25">
        <v>85</v>
      </c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52</v>
      </c>
      <c r="B18" s="27" t="s">
        <v>64</v>
      </c>
      <c r="C18" s="25">
        <v>58</v>
      </c>
      <c r="D18" s="25"/>
      <c r="E18" s="25">
        <v>58</v>
      </c>
      <c r="F18" s="25">
        <v>58</v>
      </c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65</v>
      </c>
      <c r="B19" s="27" t="s">
        <v>66</v>
      </c>
      <c r="C19" s="25">
        <v>48</v>
      </c>
      <c r="D19" s="25"/>
      <c r="E19" s="25">
        <v>48</v>
      </c>
      <c r="F19" s="25">
        <v>48</v>
      </c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67</v>
      </c>
      <c r="B20" s="27" t="s">
        <v>68</v>
      </c>
      <c r="C20" s="25">
        <v>10</v>
      </c>
      <c r="D20" s="25"/>
      <c r="E20" s="25">
        <v>10</v>
      </c>
      <c r="F20" s="25">
        <v>10</v>
      </c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69</v>
      </c>
      <c r="B21" s="27" t="s">
        <v>70</v>
      </c>
      <c r="C21" s="25">
        <v>395</v>
      </c>
      <c r="D21" s="25"/>
      <c r="E21" s="25">
        <v>395</v>
      </c>
      <c r="F21" s="25">
        <v>395</v>
      </c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71</v>
      </c>
      <c r="B22" s="27" t="s">
        <v>72</v>
      </c>
      <c r="C22" s="25">
        <v>395</v>
      </c>
      <c r="D22" s="25"/>
      <c r="E22" s="25">
        <v>395</v>
      </c>
      <c r="F22" s="25">
        <v>395</v>
      </c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395</v>
      </c>
      <c r="D23" s="25"/>
      <c r="E23" s="25">
        <v>395</v>
      </c>
      <c r="F23" s="25">
        <v>395</v>
      </c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75</v>
      </c>
      <c r="B24" s="27" t="s">
        <v>76</v>
      </c>
      <c r="C24" s="25">
        <v>276</v>
      </c>
      <c r="D24" s="25"/>
      <c r="E24" s="25">
        <v>276</v>
      </c>
      <c r="F24" s="25">
        <v>276</v>
      </c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77</v>
      </c>
      <c r="B25" s="27" t="s">
        <v>78</v>
      </c>
      <c r="C25" s="25">
        <v>276</v>
      </c>
      <c r="D25" s="25"/>
      <c r="E25" s="25">
        <v>276</v>
      </c>
      <c r="F25" s="25">
        <v>276</v>
      </c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79</v>
      </c>
      <c r="B26" s="27" t="s">
        <v>80</v>
      </c>
      <c r="C26" s="25">
        <v>276</v>
      </c>
      <c r="D26" s="25"/>
      <c r="E26" s="25">
        <v>276</v>
      </c>
      <c r="F26" s="25">
        <v>276</v>
      </c>
      <c r="G26" s="26"/>
      <c r="H26" s="26"/>
      <c r="I26" s="25"/>
      <c r="J26" s="25"/>
      <c r="K26" s="25"/>
      <c r="L26" s="25"/>
      <c r="M26" s="25"/>
      <c r="N26" s="25"/>
      <c r="O26" s="25"/>
    </row>
    <row r="27" spans="1:15" s="1" customFormat="1" ht="27" customHeight="1">
      <c r="A27" s="23" t="s">
        <v>81</v>
      </c>
      <c r="B27" s="27" t="s">
        <v>82</v>
      </c>
      <c r="C27" s="25">
        <v>5000</v>
      </c>
      <c r="D27" s="25"/>
      <c r="E27" s="25"/>
      <c r="F27" s="25"/>
      <c r="G27" s="26"/>
      <c r="H27" s="26"/>
      <c r="I27" s="25"/>
      <c r="J27" s="25"/>
      <c r="K27" s="25"/>
      <c r="L27" s="25"/>
      <c r="M27" s="25"/>
      <c r="N27" s="25">
        <v>5000</v>
      </c>
      <c r="O27" s="25"/>
    </row>
    <row r="28" spans="1:15" s="1" customFormat="1" ht="27" customHeight="1">
      <c r="A28" s="23" t="s">
        <v>83</v>
      </c>
      <c r="B28" s="27" t="s">
        <v>84</v>
      </c>
      <c r="C28" s="25">
        <v>5000</v>
      </c>
      <c r="D28" s="25"/>
      <c r="E28" s="25"/>
      <c r="F28" s="25"/>
      <c r="G28" s="26"/>
      <c r="H28" s="26"/>
      <c r="I28" s="25"/>
      <c r="J28" s="25"/>
      <c r="K28" s="25"/>
      <c r="L28" s="25"/>
      <c r="M28" s="25"/>
      <c r="N28" s="25">
        <v>5000</v>
      </c>
      <c r="O28" s="25"/>
    </row>
    <row r="29" spans="1:15" s="1" customFormat="1" ht="27" customHeight="1">
      <c r="A29" s="23" t="s">
        <v>85</v>
      </c>
      <c r="B29" s="27" t="s">
        <v>86</v>
      </c>
      <c r="C29" s="25">
        <v>5000</v>
      </c>
      <c r="D29" s="25"/>
      <c r="E29" s="25"/>
      <c r="F29" s="25"/>
      <c r="G29" s="26"/>
      <c r="H29" s="26"/>
      <c r="I29" s="25"/>
      <c r="J29" s="25"/>
      <c r="K29" s="25"/>
      <c r="L29" s="25"/>
      <c r="M29" s="25"/>
      <c r="N29" s="25">
        <v>5000</v>
      </c>
      <c r="O29" s="25"/>
    </row>
    <row r="30" s="1" customFormat="1" ht="21" customHeight="1">
      <c r="L30" s="28"/>
    </row>
    <row r="31" s="1" customFormat="1" ht="21" customHeight="1">
      <c r="L31" s="28"/>
    </row>
    <row r="32" s="1" customFormat="1" ht="21" customHeight="1">
      <c r="L32" s="28"/>
    </row>
    <row r="33" s="1" customFormat="1" ht="21" customHeight="1">
      <c r="L33" s="28"/>
    </row>
    <row r="34" s="1" customFormat="1" ht="21" customHeight="1">
      <c r="L34" s="28"/>
    </row>
    <row r="35" s="1" customFormat="1" ht="21" customHeight="1">
      <c r="L35" s="28"/>
    </row>
    <row r="36" s="1" customFormat="1" ht="21" customHeight="1">
      <c r="L36" s="28"/>
    </row>
    <row r="37" s="1" customFormat="1" ht="21" customHeight="1">
      <c r="L37" s="28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2" t="s">
        <v>87</v>
      </c>
      <c r="B2" s="162"/>
      <c r="C2" s="162"/>
      <c r="D2" s="162"/>
      <c r="E2" s="162"/>
      <c r="F2" s="30"/>
      <c r="G2" s="30"/>
    </row>
    <row r="3" spans="1:7" s="1" customFormat="1" ht="21" customHeight="1">
      <c r="A3" s="31" t="s">
        <v>88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3" t="s">
        <v>89</v>
      </c>
      <c r="B4" s="163"/>
      <c r="C4" s="164" t="s">
        <v>29</v>
      </c>
      <c r="D4" s="165" t="s">
        <v>90</v>
      </c>
      <c r="E4" s="163" t="s">
        <v>91</v>
      </c>
      <c r="F4" s="29"/>
      <c r="G4" s="29"/>
    </row>
    <row r="5" spans="1:7" s="1" customFormat="1" ht="21" customHeight="1">
      <c r="A5" s="34" t="s">
        <v>92</v>
      </c>
      <c r="B5" s="34" t="s">
        <v>93</v>
      </c>
      <c r="C5" s="164"/>
      <c r="D5" s="165"/>
      <c r="E5" s="16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9324</v>
      </c>
      <c r="D7" s="37">
        <v>8892</v>
      </c>
      <c r="E7" s="37">
        <v>432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3497</v>
      </c>
      <c r="D8" s="37">
        <v>3497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3493</v>
      </c>
      <c r="D9" s="37">
        <v>3493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1876</v>
      </c>
      <c r="D10" s="37">
        <v>1876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1617</v>
      </c>
      <c r="D11" s="37">
        <v>1617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4</v>
      </c>
      <c r="D12" s="37">
        <v>4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4</v>
      </c>
      <c r="D13" s="37">
        <v>4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156</v>
      </c>
      <c r="D14" s="37"/>
      <c r="E14" s="37">
        <v>156</v>
      </c>
    </row>
    <row r="15" spans="1:5" s="1" customFormat="1" ht="27" customHeight="1">
      <c r="A15" s="37" t="s">
        <v>58</v>
      </c>
      <c r="B15" s="37" t="s">
        <v>59</v>
      </c>
      <c r="C15" s="37">
        <v>98</v>
      </c>
      <c r="D15" s="37"/>
      <c r="E15" s="37">
        <v>98</v>
      </c>
    </row>
    <row r="16" spans="1:5" s="1" customFormat="1" ht="27" customHeight="1">
      <c r="A16" s="37" t="s">
        <v>60</v>
      </c>
      <c r="B16" s="37" t="s">
        <v>61</v>
      </c>
      <c r="C16" s="37">
        <v>13</v>
      </c>
      <c r="D16" s="37"/>
      <c r="E16" s="37">
        <v>13</v>
      </c>
    </row>
    <row r="17" spans="1:5" s="1" customFormat="1" ht="27" customHeight="1">
      <c r="A17" s="37" t="s">
        <v>62</v>
      </c>
      <c r="B17" s="37" t="s">
        <v>63</v>
      </c>
      <c r="C17" s="37">
        <v>85</v>
      </c>
      <c r="D17" s="37"/>
      <c r="E17" s="37">
        <v>85</v>
      </c>
    </row>
    <row r="18" spans="1:5" s="1" customFormat="1" ht="27" customHeight="1">
      <c r="A18" s="37" t="s">
        <v>52</v>
      </c>
      <c r="B18" s="37" t="s">
        <v>64</v>
      </c>
      <c r="C18" s="37">
        <v>58</v>
      </c>
      <c r="D18" s="37"/>
      <c r="E18" s="37">
        <v>58</v>
      </c>
    </row>
    <row r="19" spans="1:5" s="1" customFormat="1" ht="27" customHeight="1">
      <c r="A19" s="37" t="s">
        <v>65</v>
      </c>
      <c r="B19" s="37" t="s">
        <v>66</v>
      </c>
      <c r="C19" s="37">
        <v>48</v>
      </c>
      <c r="D19" s="37"/>
      <c r="E19" s="37">
        <v>48</v>
      </c>
    </row>
    <row r="20" spans="1:5" s="1" customFormat="1" ht="27" customHeight="1">
      <c r="A20" s="37" t="s">
        <v>67</v>
      </c>
      <c r="B20" s="37" t="s">
        <v>68</v>
      </c>
      <c r="C20" s="37">
        <v>10</v>
      </c>
      <c r="D20" s="37"/>
      <c r="E20" s="37">
        <v>10</v>
      </c>
    </row>
    <row r="21" spans="1:5" s="1" customFormat="1" ht="27" customHeight="1">
      <c r="A21" s="37" t="s">
        <v>69</v>
      </c>
      <c r="B21" s="37" t="s">
        <v>70</v>
      </c>
      <c r="C21" s="37">
        <v>395</v>
      </c>
      <c r="D21" s="37">
        <v>395</v>
      </c>
      <c r="E21" s="37"/>
    </row>
    <row r="22" spans="1:5" s="1" customFormat="1" ht="27" customHeight="1">
      <c r="A22" s="37" t="s">
        <v>71</v>
      </c>
      <c r="B22" s="37" t="s">
        <v>72</v>
      </c>
      <c r="C22" s="37">
        <v>395</v>
      </c>
      <c r="D22" s="37">
        <v>395</v>
      </c>
      <c r="E22" s="37"/>
    </row>
    <row r="23" spans="1:5" s="1" customFormat="1" ht="27" customHeight="1">
      <c r="A23" s="37" t="s">
        <v>73</v>
      </c>
      <c r="B23" s="37" t="s">
        <v>74</v>
      </c>
      <c r="C23" s="37">
        <v>395</v>
      </c>
      <c r="D23" s="37">
        <v>395</v>
      </c>
      <c r="E23" s="37"/>
    </row>
    <row r="24" spans="1:5" s="1" customFormat="1" ht="27" customHeight="1">
      <c r="A24" s="37" t="s">
        <v>75</v>
      </c>
      <c r="B24" s="37" t="s">
        <v>76</v>
      </c>
      <c r="C24" s="37">
        <v>276</v>
      </c>
      <c r="D24" s="37"/>
      <c r="E24" s="37">
        <v>276</v>
      </c>
    </row>
    <row r="25" spans="1:5" s="1" customFormat="1" ht="27" customHeight="1">
      <c r="A25" s="37" t="s">
        <v>77</v>
      </c>
      <c r="B25" s="37" t="s">
        <v>78</v>
      </c>
      <c r="C25" s="37">
        <v>276</v>
      </c>
      <c r="D25" s="37"/>
      <c r="E25" s="37">
        <v>276</v>
      </c>
    </row>
    <row r="26" spans="1:5" s="1" customFormat="1" ht="27" customHeight="1">
      <c r="A26" s="37" t="s">
        <v>79</v>
      </c>
      <c r="B26" s="37" t="s">
        <v>80</v>
      </c>
      <c r="C26" s="37">
        <v>276</v>
      </c>
      <c r="D26" s="37"/>
      <c r="E26" s="37">
        <v>276</v>
      </c>
    </row>
    <row r="27" spans="1:5" s="1" customFormat="1" ht="27" customHeight="1">
      <c r="A27" s="37" t="s">
        <v>81</v>
      </c>
      <c r="B27" s="37" t="s">
        <v>82</v>
      </c>
      <c r="C27" s="37">
        <v>5000</v>
      </c>
      <c r="D27" s="37">
        <v>5000</v>
      </c>
      <c r="E27" s="37"/>
    </row>
    <row r="28" spans="1:5" s="1" customFormat="1" ht="27" customHeight="1">
      <c r="A28" s="37" t="s">
        <v>83</v>
      </c>
      <c r="B28" s="37" t="s">
        <v>84</v>
      </c>
      <c r="C28" s="37">
        <v>5000</v>
      </c>
      <c r="D28" s="37">
        <v>5000</v>
      </c>
      <c r="E28" s="37"/>
    </row>
    <row r="29" spans="1:5" s="1" customFormat="1" ht="27" customHeight="1">
      <c r="A29" s="37" t="s">
        <v>85</v>
      </c>
      <c r="B29" s="37" t="s">
        <v>86</v>
      </c>
      <c r="C29" s="37">
        <v>5000</v>
      </c>
      <c r="D29" s="37">
        <v>5000</v>
      </c>
      <c r="E29" s="37"/>
    </row>
    <row r="30" spans="1:5" s="1" customFormat="1" ht="21" customHeight="1">
      <c r="A30" s="40"/>
      <c r="B30" s="40"/>
      <c r="C30" s="40"/>
      <c r="D30" s="40"/>
      <c r="E30" s="40"/>
    </row>
    <row r="31" s="1" customFormat="1" ht="21" customHeight="1"/>
    <row r="32" s="1" customFormat="1" ht="21" customHeight="1">
      <c r="C32" s="41"/>
    </row>
    <row r="33" s="1" customFormat="1" ht="21" customHeight="1">
      <c r="E33" s="4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6" t="s">
        <v>94</v>
      </c>
      <c r="B2" s="167"/>
      <c r="C2" s="166"/>
      <c r="D2" s="166"/>
      <c r="E2" s="166"/>
      <c r="F2" s="16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8" t="s">
        <v>3</v>
      </c>
      <c r="B4" s="168"/>
      <c r="C4" s="169" t="s">
        <v>95</v>
      </c>
      <c r="D4" s="169"/>
      <c r="E4" s="169"/>
      <c r="F4" s="169"/>
      <c r="G4" s="16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96</v>
      </c>
      <c r="F5" s="53" t="s">
        <v>97</v>
      </c>
      <c r="G5" s="54" t="s">
        <v>98</v>
      </c>
    </row>
    <row r="6" spans="1:7" s="1" customFormat="1" ht="17.25" customHeight="1">
      <c r="A6" s="55" t="s">
        <v>8</v>
      </c>
      <c r="B6" s="56">
        <v>4324</v>
      </c>
      <c r="C6" s="57" t="s">
        <v>99</v>
      </c>
      <c r="D6" s="58">
        <f>IF(ISBLANK('财拨总表（引用）'!B6)," ",'财拨总表（引用）'!B6)</f>
        <v>4324</v>
      </c>
      <c r="E6" s="58">
        <f>IF(ISBLANK('财拨总表（引用）'!C6)," ",'财拨总表（引用）'!C6)</f>
        <v>4324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100</v>
      </c>
      <c r="B7" s="56">
        <v>4324</v>
      </c>
      <c r="C7" s="60" t="str">
        <f>IF(ISBLANK('财拨总表（引用）'!A7)," ",'财拨总表（引用）'!A7)</f>
        <v>一般公共服务支出</v>
      </c>
      <c r="D7" s="58">
        <f>IF(ISBLANK('财拨总表（引用）'!B7)," ",'财拨总表（引用）'!B7)</f>
        <v>3497</v>
      </c>
      <c r="E7" s="58">
        <f>IF(ISBLANK('财拨总表（引用）'!C7)," ",'财拨总表（引用）'!C7)</f>
        <v>3497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101</v>
      </c>
      <c r="B8" s="56"/>
      <c r="C8" s="60" t="str">
        <f>IF(ISBLANK('财拨总表（引用）'!A8)," ",'财拨总表（引用）'!A8)</f>
        <v>社会保障和就业支出</v>
      </c>
      <c r="D8" s="58">
        <f>IF(ISBLANK('财拨总表（引用）'!B8)," ",'财拨总表（引用）'!B8)</f>
        <v>156</v>
      </c>
      <c r="E8" s="58">
        <f>IF(ISBLANK('财拨总表（引用）'!C8)," ",'财拨总表（引用）'!C8)</f>
        <v>156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102</v>
      </c>
      <c r="B9" s="61"/>
      <c r="C9" s="60" t="str">
        <f>IF(ISBLANK('财拨总表（引用）'!A9)," ",'财拨总表（引用）'!A9)</f>
        <v>城乡社区支出</v>
      </c>
      <c r="D9" s="58">
        <f>IF(ISBLANK('财拨总表（引用）'!B9)," ",'财拨总表（引用）'!B9)</f>
        <v>395</v>
      </c>
      <c r="E9" s="58">
        <f>IF(ISBLANK('财拨总表（引用）'!C9)," ",'财拨总表（引用）'!C9)</f>
        <v>395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2"/>
      <c r="C10" s="60" t="str">
        <f>IF(ISBLANK('财拨总表（引用）'!A10)," ",'财拨总表（引用）'!A10)</f>
        <v>农林水支出</v>
      </c>
      <c r="D10" s="58">
        <f>IF(ISBLANK('财拨总表（引用）'!B10)," ",'财拨总表（引用）'!B10)</f>
        <v>276</v>
      </c>
      <c r="E10" s="58">
        <f>IF(ISBLANK('财拨总表（引用）'!C10)," ",'财拨总表（引用）'!C10)</f>
        <v>276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2"/>
      <c r="C11" s="60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2"/>
      <c r="C12" s="60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2"/>
      <c r="C13" s="60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2"/>
      <c r="C14" s="60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2"/>
      <c r="C15" s="60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2"/>
      <c r="C16" s="60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63"/>
      <c r="B17" s="62"/>
      <c r="C17" s="60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2"/>
      <c r="C18" s="60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4"/>
      <c r="B19" s="65"/>
      <c r="C19" s="60" t="str">
        <f>IF(ISBLANK('财拨总表（引用）'!A19)," ",'财拨总表（引用）'!A19)</f>
        <v> </v>
      </c>
      <c r="D19" s="58" t="str">
        <f>IF(ISBLANK('财拨总表（引用）'!B19)," ",'财拨总表（引用）'!B19)</f>
        <v> </v>
      </c>
      <c r="E19" s="58" t="str">
        <f>IF(ISBLANK('财拨总表（引用）'!C19)," ",'财拨总表（引用）'!C19)</f>
        <v> </v>
      </c>
      <c r="F19" s="58" t="str">
        <f>IF(ISBLANK('财拨总表（引用）'!D19)," ",'财拨总表（引用）'!D19)</f>
        <v> </v>
      </c>
      <c r="G19" s="59"/>
    </row>
    <row r="20" spans="1:7" s="1" customFormat="1" ht="17.25" customHeight="1">
      <c r="A20" s="64"/>
      <c r="B20" s="65"/>
      <c r="C20" s="60" t="str">
        <f>IF(ISBLANK('财拨总表（引用）'!A20)," ",'财拨总表（引用）'!A20)</f>
        <v> </v>
      </c>
      <c r="D20" s="58" t="str">
        <f>IF(ISBLANK('财拨总表（引用）'!B20)," ",'财拨总表（引用）'!B20)</f>
        <v> </v>
      </c>
      <c r="E20" s="58" t="str">
        <f>IF(ISBLANK('财拨总表（引用）'!C20)," ",'财拨总表（引用）'!C20)</f>
        <v> </v>
      </c>
      <c r="F20" s="58" t="str">
        <f>IF(ISBLANK('财拨总表（引用）'!D20)," ",'财拨总表（引用）'!D20)</f>
        <v> </v>
      </c>
      <c r="G20" s="59"/>
    </row>
    <row r="21" spans="1:7" s="1" customFormat="1" ht="17.25" customHeight="1">
      <c r="A21" s="64"/>
      <c r="B21" s="65"/>
      <c r="C21" s="60" t="str">
        <f>IF(ISBLANK('财拨总表（引用）'!A21)," ",'财拨总表（引用）'!A21)</f>
        <v> </v>
      </c>
      <c r="D21" s="58" t="str">
        <f>IF(ISBLANK('财拨总表（引用）'!B21)," ",'财拨总表（引用）'!B21)</f>
        <v> </v>
      </c>
      <c r="E21" s="58" t="str">
        <f>IF(ISBLANK('财拨总表（引用）'!C21)," ",'财拨总表（引用）'!C21)</f>
        <v> </v>
      </c>
      <c r="F21" s="58" t="str">
        <f>IF(ISBLANK('财拨总表（引用）'!D21)," ",'财拨总表（引用）'!D21)</f>
        <v> </v>
      </c>
      <c r="G21" s="59"/>
    </row>
    <row r="22" spans="1:7" s="1" customFormat="1" ht="17.25" customHeight="1">
      <c r="A22" s="64"/>
      <c r="B22" s="65"/>
      <c r="C22" s="60" t="str">
        <f>IF(ISBLANK('财拨总表（引用）'!A22)," ",'财拨总表（引用）'!A22)</f>
        <v> </v>
      </c>
      <c r="D22" s="58" t="str">
        <f>IF(ISBLANK('财拨总表（引用）'!B22)," ",'财拨总表（引用）'!B22)</f>
        <v> </v>
      </c>
      <c r="E22" s="58" t="str">
        <f>IF(ISBLANK('财拨总表（引用）'!C22)," ",'财拨总表（引用）'!C22)</f>
        <v> </v>
      </c>
      <c r="F22" s="58" t="str">
        <f>IF(ISBLANK('财拨总表（引用）'!D22)," ",'财拨总表（引用）'!D22)</f>
        <v> </v>
      </c>
      <c r="G22" s="59"/>
    </row>
    <row r="23" spans="1:7" s="1" customFormat="1" ht="17.25" customHeight="1">
      <c r="A23" s="64"/>
      <c r="B23" s="65"/>
      <c r="C23" s="60" t="str">
        <f>IF(ISBLANK('财拨总表（引用）'!A23)," ",'财拨总表（引用）'!A23)</f>
        <v> </v>
      </c>
      <c r="D23" s="58" t="str">
        <f>IF(ISBLANK('财拨总表（引用）'!B23)," ",'财拨总表（引用）'!B23)</f>
        <v> </v>
      </c>
      <c r="E23" s="58" t="str">
        <f>IF(ISBLANK('财拨总表（引用）'!C23)," ",'财拨总表（引用）'!C23)</f>
        <v> </v>
      </c>
      <c r="F23" s="58" t="str">
        <f>IF(ISBLANK('财拨总表（引用）'!D23)," ",'财拨总表（引用）'!D23)</f>
        <v> </v>
      </c>
      <c r="G23" s="59"/>
    </row>
    <row r="24" spans="1:7" s="1" customFormat="1" ht="19.5" customHeight="1">
      <c r="A24" s="64"/>
      <c r="B24" s="65"/>
      <c r="C24" s="60" t="str">
        <f>IF(ISBLANK('财拨总表（引用）'!A24)," ",'财拨总表（引用）'!A24)</f>
        <v> </v>
      </c>
      <c r="D24" s="58" t="str">
        <f>IF(ISBLANK('财拨总表（引用）'!B24)," ",'财拨总表（引用）'!B24)</f>
        <v> </v>
      </c>
      <c r="E24" s="58" t="str">
        <f>IF(ISBLANK('财拨总表（引用）'!C24)," ",'财拨总表（引用）'!C24)</f>
        <v> </v>
      </c>
      <c r="F24" s="58" t="str">
        <f>IF(ISBLANK('财拨总表（引用）'!D24)," ",'财拨总表（引用）'!D24)</f>
        <v> </v>
      </c>
      <c r="G24" s="59"/>
    </row>
    <row r="25" spans="1:7" s="1" customFormat="1" ht="19.5" customHeight="1">
      <c r="A25" s="64"/>
      <c r="B25" s="65"/>
      <c r="C25" s="60" t="str">
        <f>IF(ISBLANK('财拨总表（引用）'!A25)," ",'财拨总表（引用）'!A25)</f>
        <v> </v>
      </c>
      <c r="D25" s="58" t="str">
        <f>IF(ISBLANK('财拨总表（引用）'!B25)," ",'财拨总表（引用）'!B25)</f>
        <v> </v>
      </c>
      <c r="E25" s="58" t="str">
        <f>IF(ISBLANK('财拨总表（引用）'!C25)," ",'财拨总表（引用）'!C25)</f>
        <v> </v>
      </c>
      <c r="F25" s="58" t="str">
        <f>IF(ISBLANK('财拨总表（引用）'!D25)," ",'财拨总表（引用）'!D25)</f>
        <v> </v>
      </c>
      <c r="G25" s="59"/>
    </row>
    <row r="26" spans="1:7" s="1" customFormat="1" ht="19.5" customHeight="1">
      <c r="A26" s="64"/>
      <c r="B26" s="65"/>
      <c r="C26" s="60" t="str">
        <f>IF(ISBLANK('财拨总表（引用）'!A26)," ",'财拨总表（引用）'!A26)</f>
        <v> </v>
      </c>
      <c r="D26" s="58" t="str">
        <f>IF(ISBLANK('财拨总表（引用）'!B26)," ",'财拨总表（引用）'!B26)</f>
        <v> </v>
      </c>
      <c r="E26" s="58" t="str">
        <f>IF(ISBLANK('财拨总表（引用）'!C26)," ",'财拨总表（引用）'!C26)</f>
        <v> </v>
      </c>
      <c r="F26" s="58" t="str">
        <f>IF(ISBLANK('财拨总表（引用）'!D26)," ",'财拨总表（引用）'!D26)</f>
        <v> </v>
      </c>
      <c r="G26" s="59"/>
    </row>
    <row r="27" spans="1:7" s="1" customFormat="1" ht="19.5" customHeight="1">
      <c r="A27" s="64"/>
      <c r="B27" s="65"/>
      <c r="C27" s="60" t="str">
        <f>IF(ISBLANK('财拨总表（引用）'!A27)," ",'财拨总表（引用）'!A27)</f>
        <v> </v>
      </c>
      <c r="D27" s="58" t="str">
        <f>IF(ISBLANK('财拨总表（引用）'!B27)," ",'财拨总表（引用）'!B27)</f>
        <v> </v>
      </c>
      <c r="E27" s="58" t="str">
        <f>IF(ISBLANK('财拨总表（引用）'!C27)," ",'财拨总表（引用）'!C27)</f>
        <v> </v>
      </c>
      <c r="F27" s="58" t="str">
        <f>IF(ISBLANK('财拨总表（引用）'!D27)," ",'财拨总表（引用）'!D27)</f>
        <v> </v>
      </c>
      <c r="G27" s="59"/>
    </row>
    <row r="28" spans="1:7" s="1" customFormat="1" ht="19.5" customHeight="1">
      <c r="A28" s="64"/>
      <c r="B28" s="65"/>
      <c r="C28" s="60" t="str">
        <f>IF(ISBLANK('财拨总表（引用）'!A28)," ",'财拨总表（引用）'!A28)</f>
        <v> </v>
      </c>
      <c r="D28" s="58" t="str">
        <f>IF(ISBLANK('财拨总表（引用）'!B28)," ",'财拨总表（引用）'!B28)</f>
        <v> </v>
      </c>
      <c r="E28" s="58" t="str">
        <f>IF(ISBLANK('财拨总表（引用）'!C28)," ",'财拨总表（引用）'!C28)</f>
        <v> </v>
      </c>
      <c r="F28" s="58" t="str">
        <f>IF(ISBLANK('财拨总表（引用）'!D28)," ",'财拨总表（引用）'!D28)</f>
        <v> </v>
      </c>
      <c r="G28" s="59"/>
    </row>
    <row r="29" spans="1:7" s="1" customFormat="1" ht="19.5" customHeight="1">
      <c r="A29" s="64"/>
      <c r="B29" s="65"/>
      <c r="C29" s="60" t="str">
        <f>IF(ISBLANK('财拨总表（引用）'!A29)," ",'财拨总表（引用）'!A29)</f>
        <v> </v>
      </c>
      <c r="D29" s="58" t="str">
        <f>IF(ISBLANK('财拨总表（引用）'!B29)," ",'财拨总表（引用）'!B29)</f>
        <v> </v>
      </c>
      <c r="E29" s="58" t="str">
        <f>IF(ISBLANK('财拨总表（引用）'!C29)," ",'财拨总表（引用）'!C29)</f>
        <v> </v>
      </c>
      <c r="F29" s="58" t="str">
        <f>IF(ISBLANK('财拨总表（引用）'!D29)," ",'财拨总表（引用）'!D29)</f>
        <v> </v>
      </c>
      <c r="G29" s="59"/>
    </row>
    <row r="30" spans="1:7" s="1" customFormat="1" ht="19.5" customHeight="1">
      <c r="A30" s="64"/>
      <c r="B30" s="65"/>
      <c r="C30" s="60" t="str">
        <f>IF(ISBLANK('财拨总表（引用）'!A30)," ",'财拨总表（引用）'!A30)</f>
        <v> </v>
      </c>
      <c r="D30" s="58" t="str">
        <f>IF(ISBLANK('财拨总表（引用）'!B30)," ",'财拨总表（引用）'!B30)</f>
        <v> </v>
      </c>
      <c r="E30" s="58" t="str">
        <f>IF(ISBLANK('财拨总表（引用）'!C30)," ",'财拨总表（引用）'!C30)</f>
        <v> </v>
      </c>
      <c r="F30" s="58" t="str">
        <f>IF(ISBLANK('财拨总表（引用）'!D30)," ",'财拨总表（引用）'!D30)</f>
        <v> </v>
      </c>
      <c r="G30" s="59"/>
    </row>
    <row r="31" spans="1:7" s="1" customFormat="1" ht="19.5" customHeight="1">
      <c r="A31" s="64"/>
      <c r="B31" s="65"/>
      <c r="C31" s="60" t="str">
        <f>IF(ISBLANK('财拨总表（引用）'!A31)," ",'财拨总表（引用）'!A31)</f>
        <v> </v>
      </c>
      <c r="D31" s="58" t="str">
        <f>IF(ISBLANK('财拨总表（引用）'!B31)," ",'财拨总表（引用）'!B31)</f>
        <v> </v>
      </c>
      <c r="E31" s="58" t="str">
        <f>IF(ISBLANK('财拨总表（引用）'!C31)," ",'财拨总表（引用）'!C31)</f>
        <v> </v>
      </c>
      <c r="F31" s="58" t="str">
        <f>IF(ISBLANK('财拨总表（引用）'!D31)," ",'财拨总表（引用）'!D31)</f>
        <v> </v>
      </c>
      <c r="G31" s="59"/>
    </row>
    <row r="32" spans="1:7" s="1" customFormat="1" ht="19.5" customHeight="1">
      <c r="A32" s="64"/>
      <c r="B32" s="65"/>
      <c r="C32" s="60" t="str">
        <f>IF(ISBLANK('财拨总表（引用）'!A32)," ",'财拨总表（引用）'!A32)</f>
        <v> </v>
      </c>
      <c r="D32" s="58" t="str">
        <f>IF(ISBLANK('财拨总表（引用）'!B32)," ",'财拨总表（引用）'!B32)</f>
        <v> </v>
      </c>
      <c r="E32" s="58" t="str">
        <f>IF(ISBLANK('财拨总表（引用）'!C32)," ",'财拨总表（引用）'!C32)</f>
        <v> </v>
      </c>
      <c r="F32" s="58" t="str">
        <f>IF(ISBLANK('财拨总表（引用）'!D32)," ",'财拨总表（引用）'!D32)</f>
        <v> </v>
      </c>
      <c r="G32" s="59"/>
    </row>
    <row r="33" spans="1:7" s="1" customFormat="1" ht="19.5" customHeight="1">
      <c r="A33" s="64"/>
      <c r="B33" s="65"/>
      <c r="C33" s="60" t="str">
        <f>IF(ISBLANK('财拨总表（引用）'!A33)," ",'财拨总表（引用）'!A33)</f>
        <v> </v>
      </c>
      <c r="D33" s="58" t="str">
        <f>IF(ISBLANK('财拨总表（引用）'!B33)," ",'财拨总表（引用）'!B33)</f>
        <v> </v>
      </c>
      <c r="E33" s="58" t="str">
        <f>IF(ISBLANK('财拨总表（引用）'!C33)," ",'财拨总表（引用）'!C33)</f>
        <v> </v>
      </c>
      <c r="F33" s="58" t="str">
        <f>IF(ISBLANK('财拨总表（引用）'!D33)," ",'财拨总表（引用）'!D33)</f>
        <v> </v>
      </c>
      <c r="G33" s="59"/>
    </row>
    <row r="34" spans="1:7" s="1" customFormat="1" ht="19.5" customHeight="1">
      <c r="A34" s="64"/>
      <c r="B34" s="65"/>
      <c r="C34" s="60" t="str">
        <f>IF(ISBLANK('财拨总表（引用）'!A34)," ",'财拨总表（引用）'!A34)</f>
        <v> </v>
      </c>
      <c r="D34" s="58" t="str">
        <f>IF(ISBLANK('财拨总表（引用）'!B34)," ",'财拨总表（引用）'!B34)</f>
        <v> </v>
      </c>
      <c r="E34" s="58" t="str">
        <f>IF(ISBLANK('财拨总表（引用）'!C34)," ",'财拨总表（引用）'!C34)</f>
        <v> </v>
      </c>
      <c r="F34" s="58" t="str">
        <f>IF(ISBLANK('财拨总表（引用）'!D34)," ",'财拨总表（引用）'!D34)</f>
        <v> </v>
      </c>
      <c r="G34" s="59"/>
    </row>
    <row r="35" spans="1:7" s="1" customFormat="1" ht="19.5" customHeight="1">
      <c r="A35" s="64"/>
      <c r="B35" s="65"/>
      <c r="C35" s="60" t="str">
        <f>IF(ISBLANK('财拨总表（引用）'!A35)," ",'财拨总表（引用）'!A35)</f>
        <v> </v>
      </c>
      <c r="D35" s="58" t="str">
        <f>IF(ISBLANK('财拨总表（引用）'!B35)," ",'财拨总表（引用）'!B35)</f>
        <v> </v>
      </c>
      <c r="E35" s="58" t="str">
        <f>IF(ISBLANK('财拨总表（引用）'!C35)," ",'财拨总表（引用）'!C35)</f>
        <v> </v>
      </c>
      <c r="F35" s="58" t="str">
        <f>IF(ISBLANK('财拨总表（引用）'!D35)," ",'财拨总表（引用）'!D35)</f>
        <v> </v>
      </c>
      <c r="G35" s="59"/>
    </row>
    <row r="36" spans="1:7" s="1" customFormat="1" ht="19.5" customHeight="1">
      <c r="A36" s="64"/>
      <c r="B36" s="65"/>
      <c r="C36" s="60" t="str">
        <f>IF(ISBLANK('财拨总表（引用）'!A36)," ",'财拨总表（引用）'!A36)</f>
        <v> </v>
      </c>
      <c r="D36" s="58" t="str">
        <f>IF(ISBLANK('财拨总表（引用）'!B36)," ",'财拨总表（引用）'!B36)</f>
        <v> </v>
      </c>
      <c r="E36" s="58" t="str">
        <f>IF(ISBLANK('财拨总表（引用）'!C36)," ",'财拨总表（引用）'!C36)</f>
        <v> </v>
      </c>
      <c r="F36" s="58" t="str">
        <f>IF(ISBLANK('财拨总表（引用）'!D36)," ",'财拨总表（引用）'!D36)</f>
        <v> </v>
      </c>
      <c r="G36" s="59"/>
    </row>
    <row r="37" spans="1:7" s="1" customFormat="1" ht="19.5" customHeight="1">
      <c r="A37" s="64"/>
      <c r="B37" s="65"/>
      <c r="C37" s="60" t="str">
        <f>IF(ISBLANK('财拨总表（引用）'!A37)," ",'财拨总表（引用）'!A37)</f>
        <v> </v>
      </c>
      <c r="D37" s="58" t="str">
        <f>IF(ISBLANK('财拨总表（引用）'!B37)," ",'财拨总表（引用）'!B37)</f>
        <v> </v>
      </c>
      <c r="E37" s="58" t="str">
        <f>IF(ISBLANK('财拨总表（引用）'!C37)," ",'财拨总表（引用）'!C37)</f>
        <v> </v>
      </c>
      <c r="F37" s="58" t="str">
        <f>IF(ISBLANK('财拨总表（引用）'!D37)," ",'财拨总表（引用）'!D37)</f>
        <v> </v>
      </c>
      <c r="G37" s="59"/>
    </row>
    <row r="38" spans="1:7" s="1" customFormat="1" ht="19.5" customHeight="1">
      <c r="A38" s="64"/>
      <c r="B38" s="65"/>
      <c r="C38" s="60" t="str">
        <f>IF(ISBLANK('财拨总表（引用）'!A38)," ",'财拨总表（引用）'!A38)</f>
        <v> </v>
      </c>
      <c r="D38" s="58" t="str">
        <f>IF(ISBLANK('财拨总表（引用）'!B38)," ",'财拨总表（引用）'!B38)</f>
        <v> </v>
      </c>
      <c r="E38" s="58" t="str">
        <f>IF(ISBLANK('财拨总表（引用）'!C38)," ",'财拨总表（引用）'!C38)</f>
        <v> </v>
      </c>
      <c r="F38" s="58" t="str">
        <f>IF(ISBLANK('财拨总表（引用）'!D38)," ",'财拨总表（引用）'!D38)</f>
        <v> </v>
      </c>
      <c r="G38" s="59"/>
    </row>
    <row r="39" spans="1:7" s="1" customFormat="1" ht="19.5" customHeight="1">
      <c r="A39" s="64"/>
      <c r="B39" s="65"/>
      <c r="C39" s="60" t="str">
        <f>IF(ISBLANK('财拨总表（引用）'!A39)," ",'财拨总表（引用）'!A39)</f>
        <v> </v>
      </c>
      <c r="D39" s="58" t="str">
        <f>IF(ISBLANK('财拨总表（引用）'!B39)," ",'财拨总表（引用）'!B39)</f>
        <v> </v>
      </c>
      <c r="E39" s="58" t="str">
        <f>IF(ISBLANK('财拨总表（引用）'!C39)," ",'财拨总表（引用）'!C39)</f>
        <v> </v>
      </c>
      <c r="F39" s="58" t="str">
        <f>IF(ISBLANK('财拨总表（引用）'!D39)," ",'财拨总表（引用）'!D39)</f>
        <v> </v>
      </c>
      <c r="G39" s="59"/>
    </row>
    <row r="40" spans="1:7" s="1" customFormat="1" ht="19.5" customHeight="1">
      <c r="A40" s="64"/>
      <c r="B40" s="65"/>
      <c r="C40" s="60" t="str">
        <f>IF(ISBLANK('财拨总表（引用）'!A40)," ",'财拨总表（引用）'!A40)</f>
        <v> </v>
      </c>
      <c r="D40" s="58" t="str">
        <f>IF(ISBLANK('财拨总表（引用）'!B40)," ",'财拨总表（引用）'!B40)</f>
        <v> </v>
      </c>
      <c r="E40" s="58" t="str">
        <f>IF(ISBLANK('财拨总表（引用）'!C40)," ",'财拨总表（引用）'!C40)</f>
        <v> </v>
      </c>
      <c r="F40" s="58" t="str">
        <f>IF(ISBLANK('财拨总表（引用）'!D40)," ",'财拨总表（引用）'!D40)</f>
        <v> </v>
      </c>
      <c r="G40" s="59"/>
    </row>
    <row r="41" spans="1:7" s="1" customFormat="1" ht="19.5" customHeight="1">
      <c r="A41" s="64"/>
      <c r="B41" s="65"/>
      <c r="C41" s="60" t="str">
        <f>IF(ISBLANK('财拨总表（引用）'!A41)," ",'财拨总表（引用）'!A41)</f>
        <v> </v>
      </c>
      <c r="D41" s="58" t="str">
        <f>IF(ISBLANK('财拨总表（引用）'!B41)," ",'财拨总表（引用）'!B41)</f>
        <v> </v>
      </c>
      <c r="E41" s="58" t="str">
        <f>IF(ISBLANK('财拨总表（引用）'!C41)," ",'财拨总表（引用）'!C41)</f>
        <v> </v>
      </c>
      <c r="F41" s="58" t="str">
        <f>IF(ISBLANK('财拨总表（引用）'!D41)," ",'财拨总表（引用）'!D41)</f>
        <v> </v>
      </c>
      <c r="G41" s="59"/>
    </row>
    <row r="42" spans="1:7" s="1" customFormat="1" ht="19.5" customHeight="1">
      <c r="A42" s="64"/>
      <c r="B42" s="65"/>
      <c r="C42" s="60" t="str">
        <f>IF(ISBLANK('财拨总表（引用）'!A42)," ",'财拨总表（引用）'!A42)</f>
        <v> </v>
      </c>
      <c r="D42" s="58" t="str">
        <f>IF(ISBLANK('财拨总表（引用）'!B42)," ",'财拨总表（引用）'!B42)</f>
        <v> </v>
      </c>
      <c r="E42" s="58" t="str">
        <f>IF(ISBLANK('财拨总表（引用）'!C42)," ",'财拨总表（引用）'!C42)</f>
        <v> </v>
      </c>
      <c r="F42" s="58" t="str">
        <f>IF(ISBLANK('财拨总表（引用）'!D42)," ",'财拨总表（引用）'!D42)</f>
        <v> </v>
      </c>
      <c r="G42" s="59"/>
    </row>
    <row r="43" spans="1:7" s="1" customFormat="1" ht="19.5" customHeight="1">
      <c r="A43" s="64"/>
      <c r="B43" s="65"/>
      <c r="C43" s="60" t="str">
        <f>IF(ISBLANK('财拨总表（引用）'!A43)," ",'财拨总表（引用）'!A43)</f>
        <v> </v>
      </c>
      <c r="D43" s="58" t="str">
        <f>IF(ISBLANK('财拨总表（引用）'!B43)," ",'财拨总表（引用）'!B43)</f>
        <v> </v>
      </c>
      <c r="E43" s="58" t="str">
        <f>IF(ISBLANK('财拨总表（引用）'!C43)," ",'财拨总表（引用）'!C43)</f>
        <v> </v>
      </c>
      <c r="F43" s="58" t="str">
        <f>IF(ISBLANK('财拨总表（引用）'!D43)," ",'财拨总表（引用）'!D43)</f>
        <v> </v>
      </c>
      <c r="G43" s="59"/>
    </row>
    <row r="44" spans="1:7" s="1" customFormat="1" ht="19.5" customHeight="1">
      <c r="A44" s="64"/>
      <c r="B44" s="65"/>
      <c r="C44" s="60" t="str">
        <f>IF(ISBLANK('财拨总表（引用）'!A44)," ",'财拨总表（引用）'!A44)</f>
        <v> </v>
      </c>
      <c r="D44" s="58" t="str">
        <f>IF(ISBLANK('财拨总表（引用）'!B44)," ",'财拨总表（引用）'!B44)</f>
        <v> </v>
      </c>
      <c r="E44" s="58" t="str">
        <f>IF(ISBLANK('财拨总表（引用）'!C44)," ",'财拨总表（引用）'!C44)</f>
        <v> </v>
      </c>
      <c r="F44" s="58" t="str">
        <f>IF(ISBLANK('财拨总表（引用）'!D44)," ",'财拨总表（引用）'!D44)</f>
        <v> </v>
      </c>
      <c r="G44" s="59"/>
    </row>
    <row r="45" spans="1:7" s="1" customFormat="1" ht="19.5" customHeight="1">
      <c r="A45" s="64"/>
      <c r="B45" s="65"/>
      <c r="C45" s="60" t="str">
        <f>IF(ISBLANK('财拨总表（引用）'!A45)," ",'财拨总表（引用）'!A45)</f>
        <v> </v>
      </c>
      <c r="D45" s="58" t="str">
        <f>IF(ISBLANK('财拨总表（引用）'!B45)," ",'财拨总表（引用）'!B45)</f>
        <v> </v>
      </c>
      <c r="E45" s="58" t="str">
        <f>IF(ISBLANK('财拨总表（引用）'!C45)," ",'财拨总表（引用）'!C45)</f>
        <v> </v>
      </c>
      <c r="F45" s="58" t="str">
        <f>IF(ISBLANK('财拨总表（引用）'!D45)," ",'财拨总表（引用）'!D45)</f>
        <v> </v>
      </c>
      <c r="G45" s="59"/>
    </row>
    <row r="46" spans="1:7" s="1" customFormat="1" ht="19.5" customHeight="1">
      <c r="A46" s="64"/>
      <c r="B46" s="65"/>
      <c r="C46" s="60" t="str">
        <f>IF(ISBLANK('财拨总表（引用）'!A46)," ",'财拨总表（引用）'!A46)</f>
        <v> </v>
      </c>
      <c r="D46" s="58" t="str">
        <f>IF(ISBLANK('财拨总表（引用）'!B46)," ",'财拨总表（引用）'!B46)</f>
        <v> </v>
      </c>
      <c r="E46" s="58" t="str">
        <f>IF(ISBLANK('财拨总表（引用）'!C46)," ",'财拨总表（引用）'!C46)</f>
        <v> </v>
      </c>
      <c r="F46" s="58" t="str">
        <f>IF(ISBLANK('财拨总表（引用）'!D46)," ",'财拨总表（引用）'!D46)</f>
        <v> </v>
      </c>
      <c r="G46" s="59"/>
    </row>
    <row r="47" spans="1:7" s="1" customFormat="1" ht="17.25" customHeight="1">
      <c r="A47" s="64" t="s">
        <v>103</v>
      </c>
      <c r="B47" s="66"/>
      <c r="C47" s="67" t="s">
        <v>104</v>
      </c>
      <c r="D47" s="68" t="str">
        <f>IF(ISBLANK('财拨总表（引用）'!B47)," ",'财拨总表（引用）'!B47)</f>
        <v> </v>
      </c>
      <c r="E47" s="68" t="str">
        <f>IF(ISBLANK('财拨总表（引用）'!C47)," ",'财拨总表（引用）'!C47)</f>
        <v> </v>
      </c>
      <c r="F47" s="68" t="str">
        <f>IF(ISBLANK('财拨总表（引用）'!D47)," ",'财拨总表（引用）'!D47)</f>
        <v> </v>
      </c>
      <c r="G47" s="69"/>
    </row>
    <row r="48" spans="1:7" s="1" customFormat="1" ht="17.25" customHeight="1">
      <c r="A48" s="54" t="s">
        <v>105</v>
      </c>
      <c r="B48" s="70"/>
      <c r="C48" s="67"/>
      <c r="D48" s="68" t="str">
        <f>IF(ISBLANK('财拨总表（引用）'!B48)," ",'财拨总表（引用）'!B48)</f>
        <v> </v>
      </c>
      <c r="E48" s="68" t="str">
        <f>IF(ISBLANK('财拨总表（引用）'!C48)," ",'财拨总表（引用）'!C48)</f>
        <v> </v>
      </c>
      <c r="F48" s="68" t="str">
        <f>IF(ISBLANK('财拨总表（引用）'!D48)," ",'财拨总表（引用）'!D48)</f>
        <v> </v>
      </c>
      <c r="G48" s="69"/>
    </row>
    <row r="49" spans="1:7" s="1" customFormat="1" ht="17.25" customHeight="1">
      <c r="A49" s="64" t="s">
        <v>106</v>
      </c>
      <c r="B49" s="58"/>
      <c r="C49" s="67"/>
      <c r="D49" s="68" t="str">
        <f>IF(ISBLANK('财拨总表（引用）'!B49)," ",'财拨总表（引用）'!B49)</f>
        <v> </v>
      </c>
      <c r="E49" s="68" t="str">
        <f>IF(ISBLANK('财拨总表（引用）'!C49)," ",'财拨总表（引用）'!C49)</f>
        <v> </v>
      </c>
      <c r="F49" s="68" t="str">
        <f>IF(ISBLANK('财拨总表（引用）'!D49)," ",'财拨总表（引用）'!D49)</f>
        <v> </v>
      </c>
      <c r="G49" s="69"/>
    </row>
    <row r="50" spans="1:7" s="1" customFormat="1" ht="17.25" customHeight="1">
      <c r="A50" s="64"/>
      <c r="B50" s="65"/>
      <c r="C50" s="67"/>
      <c r="D50" s="68" t="str">
        <f>IF(ISBLANK('财拨总表（引用）'!B50)," ",'财拨总表（引用）'!B50)</f>
        <v> </v>
      </c>
      <c r="E50" s="68" t="str">
        <f>IF(ISBLANK('财拨总表（引用）'!C50)," ",'财拨总表（引用）'!C50)</f>
        <v> </v>
      </c>
      <c r="F50" s="68" t="str">
        <f>IF(ISBLANK('财拨总表（引用）'!D50)," ",'财拨总表（引用）'!D50)</f>
        <v> </v>
      </c>
      <c r="G50" s="69"/>
    </row>
    <row r="51" spans="1:7" s="1" customFormat="1" ht="17.25" customHeight="1">
      <c r="A51" s="64"/>
      <c r="B51" s="65"/>
      <c r="C51" s="67"/>
      <c r="D51" s="68" t="str">
        <f>IF(ISBLANK('财拨总表（引用）'!B51)," ",'财拨总表（引用）'!B51)</f>
        <v> </v>
      </c>
      <c r="E51" s="68" t="str">
        <f>IF(ISBLANK('财拨总表（引用）'!C51)," ",'财拨总表（引用）'!C51)</f>
        <v> </v>
      </c>
      <c r="F51" s="68" t="str">
        <f>IF(ISBLANK('财拨总表（引用）'!D51)," ",'财拨总表（引用）'!D51)</f>
        <v> </v>
      </c>
      <c r="G51" s="69"/>
    </row>
    <row r="52" spans="1:7" s="1" customFormat="1" ht="17.25" customHeight="1">
      <c r="A52" s="71" t="s">
        <v>23</v>
      </c>
      <c r="B52" s="72">
        <v>4324</v>
      </c>
      <c r="C52" s="71" t="s">
        <v>24</v>
      </c>
      <c r="D52" s="68">
        <f>IF(ISBLANK('财拨总表（引用）'!B6)," ",'财拨总表（引用）'!B6)</f>
        <v>4324</v>
      </c>
      <c r="E52" s="68">
        <f>IF(ISBLANK('财拨总表（引用）'!C6)," ",'财拨总表（引用）'!C6)</f>
        <v>4324</v>
      </c>
      <c r="F52" s="68" t="str">
        <f>IF(ISBLANK('财拨总表（引用）'!D6)," ",'财拨总表（引用）'!D6)</f>
        <v> </v>
      </c>
      <c r="G52" s="69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0" t="s">
        <v>107</v>
      </c>
      <c r="B2" s="170"/>
      <c r="C2" s="170"/>
      <c r="D2" s="170"/>
      <c r="E2" s="170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1" t="s">
        <v>89</v>
      </c>
      <c r="B4" s="171"/>
      <c r="C4" s="171" t="s">
        <v>108</v>
      </c>
      <c r="D4" s="171"/>
      <c r="E4" s="171"/>
      <c r="F4" s="79"/>
      <c r="G4" s="79"/>
    </row>
    <row r="5" spans="1:7" s="1" customFormat="1" ht="21" customHeight="1">
      <c r="A5" s="84" t="s">
        <v>92</v>
      </c>
      <c r="B5" s="84" t="s">
        <v>93</v>
      </c>
      <c r="C5" s="84" t="s">
        <v>29</v>
      </c>
      <c r="D5" s="84" t="s">
        <v>90</v>
      </c>
      <c r="E5" s="84" t="s">
        <v>91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4324</v>
      </c>
      <c r="D7" s="88">
        <v>3892</v>
      </c>
      <c r="E7" s="88">
        <v>432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3497</v>
      </c>
      <c r="D8" s="88">
        <v>3497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3493</v>
      </c>
      <c r="D9" s="88">
        <v>3493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1876</v>
      </c>
      <c r="D10" s="88">
        <v>1876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1617</v>
      </c>
      <c r="D11" s="88">
        <v>1617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4</v>
      </c>
      <c r="D12" s="88">
        <v>4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4</v>
      </c>
      <c r="D13" s="88">
        <v>4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156</v>
      </c>
      <c r="D14" s="88"/>
      <c r="E14" s="88">
        <v>156</v>
      </c>
    </row>
    <row r="15" spans="1:5" s="1" customFormat="1" ht="28.5" customHeight="1">
      <c r="A15" s="88" t="s">
        <v>58</v>
      </c>
      <c r="B15" s="88" t="s">
        <v>59</v>
      </c>
      <c r="C15" s="88">
        <v>98</v>
      </c>
      <c r="D15" s="88"/>
      <c r="E15" s="88">
        <v>98</v>
      </c>
    </row>
    <row r="16" spans="1:5" s="1" customFormat="1" ht="28.5" customHeight="1">
      <c r="A16" s="88" t="s">
        <v>60</v>
      </c>
      <c r="B16" s="88" t="s">
        <v>61</v>
      </c>
      <c r="C16" s="88">
        <v>13</v>
      </c>
      <c r="D16" s="88"/>
      <c r="E16" s="88">
        <v>13</v>
      </c>
    </row>
    <row r="17" spans="1:5" s="1" customFormat="1" ht="28.5" customHeight="1">
      <c r="A17" s="88" t="s">
        <v>62</v>
      </c>
      <c r="B17" s="88" t="s">
        <v>63</v>
      </c>
      <c r="C17" s="88">
        <v>85</v>
      </c>
      <c r="D17" s="88"/>
      <c r="E17" s="88">
        <v>85</v>
      </c>
    </row>
    <row r="18" spans="1:5" s="1" customFormat="1" ht="28.5" customHeight="1">
      <c r="A18" s="88" t="s">
        <v>52</v>
      </c>
      <c r="B18" s="88" t="s">
        <v>64</v>
      </c>
      <c r="C18" s="88">
        <v>58</v>
      </c>
      <c r="D18" s="88"/>
      <c r="E18" s="88">
        <v>58</v>
      </c>
    </row>
    <row r="19" spans="1:5" s="1" customFormat="1" ht="28.5" customHeight="1">
      <c r="A19" s="88" t="s">
        <v>65</v>
      </c>
      <c r="B19" s="88" t="s">
        <v>66</v>
      </c>
      <c r="C19" s="88">
        <v>48</v>
      </c>
      <c r="D19" s="88"/>
      <c r="E19" s="88">
        <v>48</v>
      </c>
    </row>
    <row r="20" spans="1:5" s="1" customFormat="1" ht="28.5" customHeight="1">
      <c r="A20" s="88" t="s">
        <v>67</v>
      </c>
      <c r="B20" s="88" t="s">
        <v>68</v>
      </c>
      <c r="C20" s="88">
        <v>10</v>
      </c>
      <c r="D20" s="88"/>
      <c r="E20" s="88">
        <v>10</v>
      </c>
    </row>
    <row r="21" spans="1:5" s="1" customFormat="1" ht="28.5" customHeight="1">
      <c r="A21" s="88" t="s">
        <v>69</v>
      </c>
      <c r="B21" s="88" t="s">
        <v>70</v>
      </c>
      <c r="C21" s="88">
        <v>395</v>
      </c>
      <c r="D21" s="88">
        <v>395</v>
      </c>
      <c r="E21" s="88"/>
    </row>
    <row r="22" spans="1:5" s="1" customFormat="1" ht="28.5" customHeight="1">
      <c r="A22" s="88" t="s">
        <v>71</v>
      </c>
      <c r="B22" s="88" t="s">
        <v>72</v>
      </c>
      <c r="C22" s="88">
        <v>395</v>
      </c>
      <c r="D22" s="88">
        <v>395</v>
      </c>
      <c r="E22" s="88"/>
    </row>
    <row r="23" spans="1:5" s="1" customFormat="1" ht="28.5" customHeight="1">
      <c r="A23" s="88" t="s">
        <v>73</v>
      </c>
      <c r="B23" s="88" t="s">
        <v>74</v>
      </c>
      <c r="C23" s="88">
        <v>395</v>
      </c>
      <c r="D23" s="88">
        <v>395</v>
      </c>
      <c r="E23" s="88"/>
    </row>
    <row r="24" spans="1:5" s="1" customFormat="1" ht="28.5" customHeight="1">
      <c r="A24" s="88" t="s">
        <v>75</v>
      </c>
      <c r="B24" s="88" t="s">
        <v>76</v>
      </c>
      <c r="C24" s="88">
        <v>276</v>
      </c>
      <c r="D24" s="88"/>
      <c r="E24" s="88">
        <v>276</v>
      </c>
    </row>
    <row r="25" spans="1:5" s="1" customFormat="1" ht="28.5" customHeight="1">
      <c r="A25" s="88" t="s">
        <v>77</v>
      </c>
      <c r="B25" s="88" t="s">
        <v>78</v>
      </c>
      <c r="C25" s="88">
        <v>276</v>
      </c>
      <c r="D25" s="88"/>
      <c r="E25" s="88">
        <v>276</v>
      </c>
    </row>
    <row r="26" spans="1:5" s="1" customFormat="1" ht="28.5" customHeight="1">
      <c r="A26" s="88" t="s">
        <v>79</v>
      </c>
      <c r="B26" s="88" t="s">
        <v>80</v>
      </c>
      <c r="C26" s="88">
        <v>276</v>
      </c>
      <c r="D26" s="88"/>
      <c r="E26" s="88">
        <v>276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2" t="s">
        <v>109</v>
      </c>
      <c r="B2" s="172"/>
      <c r="C2" s="172"/>
      <c r="D2" s="172"/>
      <c r="E2" s="172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3" t="s">
        <v>110</v>
      </c>
      <c r="B4" s="173"/>
      <c r="C4" s="173" t="s">
        <v>111</v>
      </c>
      <c r="D4" s="173"/>
      <c r="E4" s="173"/>
      <c r="F4" s="90"/>
      <c r="G4" s="90"/>
    </row>
    <row r="5" spans="1:7" s="1" customFormat="1" ht="21" customHeight="1">
      <c r="A5" s="95" t="s">
        <v>92</v>
      </c>
      <c r="B5" s="96" t="s">
        <v>93</v>
      </c>
      <c r="C5" s="97" t="s">
        <v>29</v>
      </c>
      <c r="D5" s="97" t="s">
        <v>112</v>
      </c>
      <c r="E5" s="97" t="s">
        <v>113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3892</v>
      </c>
      <c r="D7" s="102">
        <v>2713</v>
      </c>
      <c r="E7" s="102">
        <v>1179</v>
      </c>
      <c r="F7" s="103"/>
      <c r="G7" s="103"/>
      <c r="H7" s="104"/>
    </row>
    <row r="8" spans="1:5" s="1" customFormat="1" ht="27" customHeight="1">
      <c r="A8" s="100" t="s">
        <v>114</v>
      </c>
      <c r="B8" s="100" t="s">
        <v>115</v>
      </c>
      <c r="C8" s="102">
        <v>2713</v>
      </c>
      <c r="D8" s="102">
        <v>2713</v>
      </c>
      <c r="E8" s="102"/>
    </row>
    <row r="9" spans="1:5" s="1" customFormat="1" ht="27" customHeight="1">
      <c r="A9" s="100" t="s">
        <v>116</v>
      </c>
      <c r="B9" s="100" t="s">
        <v>117</v>
      </c>
      <c r="C9" s="102">
        <v>390</v>
      </c>
      <c r="D9" s="102">
        <v>390</v>
      </c>
      <c r="E9" s="102"/>
    </row>
    <row r="10" spans="1:5" s="1" customFormat="1" ht="27" customHeight="1">
      <c r="A10" s="100" t="s">
        <v>118</v>
      </c>
      <c r="B10" s="100" t="s">
        <v>119</v>
      </c>
      <c r="C10" s="102">
        <v>40</v>
      </c>
      <c r="D10" s="102">
        <v>40</v>
      </c>
      <c r="E10" s="102"/>
    </row>
    <row r="11" spans="1:5" s="1" customFormat="1" ht="27" customHeight="1">
      <c r="A11" s="100" t="s">
        <v>120</v>
      </c>
      <c r="B11" s="100" t="s">
        <v>121</v>
      </c>
      <c r="C11" s="102">
        <v>570</v>
      </c>
      <c r="D11" s="102">
        <v>570</v>
      </c>
      <c r="E11" s="102"/>
    </row>
    <row r="12" spans="1:5" s="1" customFormat="1" ht="27" customHeight="1">
      <c r="A12" s="100" t="s">
        <v>122</v>
      </c>
      <c r="B12" s="100" t="s">
        <v>123</v>
      </c>
      <c r="C12" s="102">
        <v>400</v>
      </c>
      <c r="D12" s="102">
        <v>400</v>
      </c>
      <c r="E12" s="102"/>
    </row>
    <row r="13" spans="1:5" s="1" customFormat="1" ht="27" customHeight="1">
      <c r="A13" s="100" t="s">
        <v>124</v>
      </c>
      <c r="B13" s="100" t="s">
        <v>125</v>
      </c>
      <c r="C13" s="102">
        <v>480</v>
      </c>
      <c r="D13" s="102">
        <v>480</v>
      </c>
      <c r="E13" s="102"/>
    </row>
    <row r="14" spans="1:5" s="1" customFormat="1" ht="27" customHeight="1">
      <c r="A14" s="100" t="s">
        <v>126</v>
      </c>
      <c r="B14" s="100" t="s">
        <v>127</v>
      </c>
      <c r="C14" s="102">
        <v>833</v>
      </c>
      <c r="D14" s="102">
        <v>833</v>
      </c>
      <c r="E14" s="102"/>
    </row>
    <row r="15" spans="1:5" s="1" customFormat="1" ht="27" customHeight="1">
      <c r="A15" s="100" t="s">
        <v>128</v>
      </c>
      <c r="B15" s="100" t="s">
        <v>129</v>
      </c>
      <c r="C15" s="102">
        <v>1179</v>
      </c>
      <c r="D15" s="102"/>
      <c r="E15" s="102">
        <v>1179</v>
      </c>
    </row>
    <row r="16" spans="1:5" s="1" customFormat="1" ht="27" customHeight="1">
      <c r="A16" s="100" t="s">
        <v>130</v>
      </c>
      <c r="B16" s="100" t="s">
        <v>131</v>
      </c>
      <c r="C16" s="102">
        <v>24</v>
      </c>
      <c r="D16" s="102"/>
      <c r="E16" s="102">
        <v>24</v>
      </c>
    </row>
    <row r="17" spans="1:5" s="1" customFormat="1" ht="27" customHeight="1">
      <c r="A17" s="100" t="s">
        <v>132</v>
      </c>
      <c r="B17" s="100" t="s">
        <v>133</v>
      </c>
      <c r="C17" s="102">
        <v>6</v>
      </c>
      <c r="D17" s="102"/>
      <c r="E17" s="102">
        <v>6</v>
      </c>
    </row>
    <row r="18" spans="1:5" s="1" customFormat="1" ht="27" customHeight="1">
      <c r="A18" s="100" t="s">
        <v>134</v>
      </c>
      <c r="B18" s="100" t="s">
        <v>135</v>
      </c>
      <c r="C18" s="102">
        <v>50</v>
      </c>
      <c r="D18" s="102"/>
      <c r="E18" s="102">
        <v>50</v>
      </c>
    </row>
    <row r="19" spans="1:5" s="1" customFormat="1" ht="27" customHeight="1">
      <c r="A19" s="100" t="s">
        <v>136</v>
      </c>
      <c r="B19" s="100" t="s">
        <v>137</v>
      </c>
      <c r="C19" s="102">
        <v>9</v>
      </c>
      <c r="D19" s="102"/>
      <c r="E19" s="102">
        <v>9</v>
      </c>
    </row>
    <row r="20" spans="1:5" s="1" customFormat="1" ht="27" customHeight="1">
      <c r="A20" s="100" t="s">
        <v>138</v>
      </c>
      <c r="B20" s="100" t="s">
        <v>139</v>
      </c>
      <c r="C20" s="102">
        <v>10</v>
      </c>
      <c r="D20" s="102"/>
      <c r="E20" s="102">
        <v>10</v>
      </c>
    </row>
    <row r="21" spans="1:5" s="1" customFormat="1" ht="27" customHeight="1">
      <c r="A21" s="100" t="s">
        <v>140</v>
      </c>
      <c r="B21" s="100" t="s">
        <v>141</v>
      </c>
      <c r="C21" s="102">
        <v>6</v>
      </c>
      <c r="D21" s="102"/>
      <c r="E21" s="102">
        <v>6</v>
      </c>
    </row>
    <row r="22" spans="1:5" s="1" customFormat="1" ht="27" customHeight="1">
      <c r="A22" s="100" t="s">
        <v>142</v>
      </c>
      <c r="B22" s="100" t="s">
        <v>143</v>
      </c>
      <c r="C22" s="102">
        <v>1062</v>
      </c>
      <c r="D22" s="102"/>
      <c r="E22" s="102">
        <v>1062</v>
      </c>
    </row>
    <row r="23" spans="1:5" s="1" customFormat="1" ht="27" customHeight="1">
      <c r="A23" s="100" t="s">
        <v>144</v>
      </c>
      <c r="B23" s="100" t="s">
        <v>145</v>
      </c>
      <c r="C23" s="102">
        <v>12</v>
      </c>
      <c r="D23" s="102"/>
      <c r="E23" s="102">
        <v>12</v>
      </c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74" t="s">
        <v>146</v>
      </c>
      <c r="F1" s="174"/>
      <c r="G1" s="174"/>
    </row>
    <row r="2" spans="1:7" s="1" customFormat="1" ht="30" customHeight="1">
      <c r="A2" s="175" t="s">
        <v>147</v>
      </c>
      <c r="B2" s="175"/>
      <c r="C2" s="175"/>
      <c r="D2" s="175"/>
      <c r="E2" s="175"/>
      <c r="F2" s="175"/>
      <c r="G2" s="175"/>
    </row>
    <row r="3" spans="1:7" s="1" customFormat="1" ht="18" customHeight="1">
      <c r="A3" s="105" t="s">
        <v>88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6" t="s">
        <v>148</v>
      </c>
      <c r="B4" s="176" t="s">
        <v>149</v>
      </c>
      <c r="C4" s="177" t="s">
        <v>29</v>
      </c>
      <c r="D4" s="178" t="s">
        <v>150</v>
      </c>
      <c r="E4" s="178" t="s">
        <v>151</v>
      </c>
      <c r="F4" s="178" t="s">
        <v>152</v>
      </c>
      <c r="G4" s="178" t="s">
        <v>153</v>
      </c>
    </row>
    <row r="5" spans="1:7" s="1" customFormat="1" ht="12" customHeight="1">
      <c r="A5" s="176"/>
      <c r="B5" s="176"/>
      <c r="C5" s="177"/>
      <c r="D5" s="178"/>
      <c r="E5" s="178"/>
      <c r="F5" s="178"/>
      <c r="G5" s="178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3</v>
      </c>
      <c r="F6" s="110">
        <v>4</v>
      </c>
      <c r="G6" s="111">
        <v>5</v>
      </c>
    </row>
    <row r="7" spans="1:7" s="1" customFormat="1" ht="27.75" customHeight="1">
      <c r="A7" s="112" t="s">
        <v>154</v>
      </c>
      <c r="B7" s="112" t="s">
        <v>155</v>
      </c>
      <c r="C7" s="113">
        <v>18</v>
      </c>
      <c r="D7" s="113"/>
      <c r="E7" s="114">
        <v>6</v>
      </c>
      <c r="F7" s="113">
        <v>12</v>
      </c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B4:B5"/>
    <mergeCell ref="C4:C5"/>
    <mergeCell ref="D4:D5"/>
    <mergeCell ref="E4:E5"/>
    <mergeCell ref="F4:F5"/>
    <mergeCell ref="G4:G5"/>
    <mergeCell ref="E1:G1"/>
    <mergeCell ref="A2:G2"/>
    <mergeCell ref="A4:A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79" t="s">
        <v>156</v>
      </c>
      <c r="E1" s="180"/>
      <c r="F1" s="115"/>
      <c r="G1" s="115"/>
    </row>
    <row r="2" spans="1:7" s="1" customFormat="1" ht="29.25" customHeight="1">
      <c r="A2" s="181" t="s">
        <v>157</v>
      </c>
      <c r="B2" s="181"/>
      <c r="C2" s="181"/>
      <c r="D2" s="181"/>
      <c r="E2" s="181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2" t="s">
        <v>89</v>
      </c>
      <c r="B4" s="182"/>
      <c r="C4" s="182" t="s">
        <v>108</v>
      </c>
      <c r="D4" s="182"/>
      <c r="E4" s="182"/>
      <c r="F4" s="115"/>
      <c r="G4" s="115"/>
    </row>
    <row r="5" spans="1:7" s="1" customFormat="1" ht="21" customHeight="1">
      <c r="A5" s="120" t="s">
        <v>92</v>
      </c>
      <c r="B5" s="120" t="s">
        <v>93</v>
      </c>
      <c r="C5" s="120" t="s">
        <v>29</v>
      </c>
      <c r="D5" s="120" t="s">
        <v>90</v>
      </c>
      <c r="E5" s="120" t="s">
        <v>91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3" t="s">
        <v>158</v>
      </c>
      <c r="D1" s="183"/>
      <c r="E1" s="183"/>
      <c r="F1" s="125"/>
      <c r="G1" s="125"/>
    </row>
    <row r="2" spans="1:7" s="1" customFormat="1" ht="29.25" customHeight="1">
      <c r="A2" s="184" t="s">
        <v>159</v>
      </c>
      <c r="B2" s="184"/>
      <c r="C2" s="184"/>
      <c r="D2" s="184"/>
      <c r="E2" s="184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5" t="s">
        <v>89</v>
      </c>
      <c r="B4" s="185"/>
      <c r="C4" s="185" t="s">
        <v>108</v>
      </c>
      <c r="D4" s="185"/>
      <c r="E4" s="185"/>
      <c r="F4" s="125"/>
      <c r="G4" s="125"/>
    </row>
    <row r="5" spans="1:7" s="1" customFormat="1" ht="28.5" customHeight="1">
      <c r="A5" s="130" t="s">
        <v>92</v>
      </c>
      <c r="B5" s="130" t="s">
        <v>93</v>
      </c>
      <c r="C5" s="130" t="s">
        <v>29</v>
      </c>
      <c r="D5" s="130" t="s">
        <v>90</v>
      </c>
      <c r="E5" s="130" t="s">
        <v>91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2023-02-03T08:08:11Z</dcterms:created>
  <dcterms:modified xsi:type="dcterms:W3CDTF">2023-02-03T08:08:11Z</dcterms:modified>
  <cp:category/>
  <cp:version/>
  <cp:contentType/>
  <cp:contentStatus/>
</cp:coreProperties>
</file>