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370" tabRatio="823" activeTab="0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0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2">6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<sst xmlns="http://schemas.openxmlformats.org/spreadsheetml/2006/main" count="316" uniqueCount="223">
  <si>
    <t>附件2：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</si>
  <si>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</si>
  <si>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</si>
  <si>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</si>
  <si>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</si>
  <si>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</si>
  <si>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</si>
  <si>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</si>
  <si>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</si>
  <si>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</si>
  <si>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</si>
  <si>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</si>
  <si>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</si>
  <si>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纳入预管理资金</t>
  </si>
  <si>
    <t xml:space="preserve">    商品和服务支出</t>
  </si>
  <si>
    <t xml:space="preserve">    基金预算拨款（补助）</t>
  </si>
  <si>
    <t xml:space="preserve">    对个人和家庭补助支出</t>
  </si>
  <si>
    <t xml:space="preserve">    专项收入</t>
  </si>
  <si>
    <t xml:space="preserve">    其他资本性支出</t>
  </si>
  <si>
    <t xml:space="preserve">    预算内投资收入</t>
  </si>
  <si>
    <t>二、项目支出</t>
  </si>
  <si>
    <t>二、事业收入</t>
  </si>
  <si>
    <t xml:space="preserve">    工资福利性支出</t>
  </si>
  <si>
    <t>三、事业单位经营收入</t>
  </si>
  <si>
    <t>四、其他收入</t>
  </si>
  <si>
    <t xml:space="preserve">    对个人和家庭补助</t>
  </si>
  <si>
    <t>五、附属单位上缴收入</t>
  </si>
  <si>
    <t xml:space="preserve">    对企事业单位的补贴</t>
  </si>
  <si>
    <t>六、上级补助收入</t>
  </si>
  <si>
    <t xml:space="preserve">    债务利息支出</t>
  </si>
  <si>
    <t xml:space="preserve">    社会保障基金补助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</si>
  <si>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</si>
  <si>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</si>
  <si>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</si>
  <si>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</si>
  <si>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</si>
  <si>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</si>
  <si>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</si>
  <si>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</si>
  <si>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</si>
  <si>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</si>
  <si>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</si>
  <si>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</si>
  <si>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</si>
  <si>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</si>
  <si>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</si>
  <si>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附件3：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</si>
  <si>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</si>
  <si>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</si>
  <si>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</si>
  <si>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</si>
  <si>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</si>
  <si>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</si>
  <si>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</si>
  <si>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</si>
  <si>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</si>
  <si>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</si>
  <si>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</si>
  <si>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</si>
  <si>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</si>
  <si>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</si>
  <si>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</si>
  <si>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</si>
  <si>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</si>
  <si>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</si>
  <si>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</si>
  <si>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预算拨款
（补助）
收入</t>
  </si>
  <si>
    <t>纳入预管理资金</t>
  </si>
  <si>
    <t>基金
预算拨款
（补助）
收入　</t>
  </si>
  <si>
    <t>专项收入</t>
  </si>
  <si>
    <t>预算内
投资收入</t>
  </si>
  <si>
    <t>**</t>
  </si>
  <si>
    <t>行政运行（政府办公厅（室）及相关机构事务）</t>
  </si>
  <si>
    <t>201</t>
  </si>
  <si>
    <t>03</t>
  </si>
  <si>
    <t>01</t>
  </si>
  <si>
    <t xml:space="preserve">  行政运行（政府办公厅（室）及相关机构事务）</t>
  </si>
  <si>
    <t>一般行政管理事务政府办公厅室及相关机构事务</t>
  </si>
  <si>
    <t>02</t>
  </si>
  <si>
    <t xml:space="preserve">  一般行政管理事务政府办公厅室及相关机构事务</t>
  </si>
  <si>
    <t>附件4：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</si>
  <si>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</si>
  <si>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</si>
  <si>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</si>
  <si>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</si>
  <si>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</si>
  <si>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</si>
  <si>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</si>
  <si>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</si>
  <si>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</si>
  <si>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</si>
  <si>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</si>
  <si>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</si>
  <si>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</si>
  <si>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社会保障基金</t>
  </si>
  <si>
    <t>基本
建设
支出</t>
  </si>
  <si>
    <t>其他
相关
支出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</si>
  <si>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</si>
  <si>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</si>
  <si>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</si>
  <si>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201</t>
  </si>
  <si>
    <t xml:space="preserve">  03</t>
  </si>
  <si>
    <t xml:space="preserve">  01</t>
  </si>
  <si>
    <t xml:space="preserve">      行政运行（政府办公厅（室）及相关机构事务）</t>
  </si>
  <si>
    <t xml:space="preserve">    一般行政管理事务政府办公厅室及相关机构事务</t>
  </si>
  <si>
    <t xml:space="preserve">  02</t>
  </si>
  <si>
    <t xml:space="preserve">      一般行政管理事务政府办公厅室及相关机构事务</t>
  </si>
  <si>
    <t>附件5：</t>
  </si>
  <si>
    <t>财政拨款收支预算总表</t>
  </si>
  <si>
    <t>项目(按支出功能科目类级)</t>
  </si>
  <si>
    <t>一般公共预算支出</t>
  </si>
  <si>
    <t>当年财政拨款收入</t>
  </si>
  <si>
    <t>一般预算</t>
  </si>
  <si>
    <t>纳入预算管理的资金</t>
  </si>
  <si>
    <t>基金</t>
  </si>
  <si>
    <t>预算内投资</t>
  </si>
  <si>
    <t>支出合计</t>
  </si>
  <si>
    <t>上年结余</t>
  </si>
  <si>
    <t>下年结转</t>
  </si>
  <si>
    <t>附件6：</t>
  </si>
  <si>
    <t>一般公共预算支出表</t>
  </si>
  <si>
    <t>支出功能分类科目</t>
  </si>
  <si>
    <t>2018年预算数</t>
  </si>
  <si>
    <t>科目名称</t>
  </si>
  <si>
    <t>2010301</t>
  </si>
  <si>
    <t>2010302</t>
  </si>
  <si>
    <t>附件7：</t>
  </si>
  <si>
    <t>一般公共预算基本支出表</t>
  </si>
  <si>
    <t>支出经济分类科目</t>
  </si>
  <si>
    <t>2018年基本支出</t>
  </si>
  <si>
    <t>人员经费</t>
  </si>
  <si>
    <t>公用经费</t>
  </si>
  <si>
    <t>30130101</t>
  </si>
  <si>
    <t xml:space="preserve">  30130101</t>
  </si>
  <si>
    <t>基本工资</t>
  </si>
  <si>
    <t>30130102</t>
  </si>
  <si>
    <t xml:space="preserve">  30130102</t>
  </si>
  <si>
    <t>津贴补贴</t>
  </si>
  <si>
    <t>30130103</t>
  </si>
  <si>
    <t xml:space="preserve">  30130103</t>
  </si>
  <si>
    <t>奖金</t>
  </si>
  <si>
    <t>30130108</t>
  </si>
  <si>
    <t xml:space="preserve">  30130108</t>
  </si>
  <si>
    <t>机关事业单位基本养老保险缴费</t>
  </si>
  <si>
    <t>30130110</t>
  </si>
  <si>
    <t xml:space="preserve">  30130110</t>
  </si>
  <si>
    <t>职工基本医疗保险缴费</t>
  </si>
  <si>
    <t>30130112</t>
  </si>
  <si>
    <t xml:space="preserve">  30130112</t>
  </si>
  <si>
    <t>其他社会保障缴费</t>
  </si>
  <si>
    <t>30130113</t>
  </si>
  <si>
    <t xml:space="preserve">  30130113</t>
  </si>
  <si>
    <t>住房公积金</t>
  </si>
  <si>
    <t>30130199</t>
  </si>
  <si>
    <t xml:space="preserve">  30130199</t>
  </si>
  <si>
    <t>其他工资福利支出</t>
  </si>
  <si>
    <t>30130201</t>
  </si>
  <si>
    <t xml:space="preserve">  30130201</t>
  </si>
  <si>
    <t>办公费</t>
  </si>
  <si>
    <t>30130202</t>
  </si>
  <si>
    <t xml:space="preserve">  30130202</t>
  </si>
  <si>
    <t>印刷费</t>
  </si>
  <si>
    <t>30130203</t>
  </si>
  <si>
    <t xml:space="preserve">  30130203</t>
  </si>
  <si>
    <t>咨询费</t>
  </si>
  <si>
    <t>30130205</t>
  </si>
  <si>
    <t xml:space="preserve">  30130205</t>
  </si>
  <si>
    <t>水费</t>
  </si>
  <si>
    <t>30130206</t>
  </si>
  <si>
    <t xml:space="preserve">  30130206</t>
  </si>
  <si>
    <t>电费</t>
  </si>
  <si>
    <t>30130207</t>
  </si>
  <si>
    <t xml:space="preserve">  30130207</t>
  </si>
  <si>
    <t>邮电费</t>
  </si>
  <si>
    <t>30130208</t>
  </si>
  <si>
    <t xml:space="preserve">  30130208</t>
  </si>
  <si>
    <t>取暖费</t>
  </si>
  <si>
    <t>30130209</t>
  </si>
  <si>
    <t xml:space="preserve">  30130209</t>
  </si>
  <si>
    <t>物业管理费</t>
  </si>
  <si>
    <t>30130211</t>
  </si>
  <si>
    <t xml:space="preserve">  30130211</t>
  </si>
  <si>
    <t>差旅费</t>
  </si>
  <si>
    <t>30130213</t>
  </si>
  <si>
    <t xml:space="preserve">  30130213</t>
  </si>
  <si>
    <t>维修(护)费</t>
  </si>
  <si>
    <t>30130214</t>
  </si>
  <si>
    <t xml:space="preserve">  30130214</t>
  </si>
  <si>
    <t>租赁费</t>
  </si>
  <si>
    <t>30130216</t>
  </si>
  <si>
    <t xml:space="preserve">  30130216</t>
  </si>
  <si>
    <t>培训费</t>
  </si>
  <si>
    <t>30130217</t>
  </si>
  <si>
    <t xml:space="preserve">  30130217</t>
  </si>
  <si>
    <t>公务接待费</t>
  </si>
  <si>
    <t>30130226</t>
  </si>
  <si>
    <t xml:space="preserve">  30130226</t>
  </si>
  <si>
    <t>劳务费</t>
  </si>
  <si>
    <t>30130228</t>
  </si>
  <si>
    <t xml:space="preserve">  30130228</t>
  </si>
  <si>
    <t>工会经费</t>
  </si>
  <si>
    <t>30130229</t>
  </si>
  <si>
    <t xml:space="preserve">  30130229</t>
  </si>
  <si>
    <t>福利费</t>
  </si>
  <si>
    <t>30130299</t>
  </si>
  <si>
    <t xml:space="preserve">  30130299</t>
  </si>
  <si>
    <t>其他商品和服务支出</t>
  </si>
  <si>
    <t>30130399</t>
  </si>
  <si>
    <t xml:space="preserve">  30130399</t>
  </si>
  <si>
    <t>其他对个人和家庭的补助支出</t>
  </si>
  <si>
    <t>附件8：</t>
  </si>
  <si>
    <t>一般公共预算“三公经费”支出表</t>
  </si>
  <si>
    <t>单位编码</t>
  </si>
  <si>
    <t>单位名称</t>
  </si>
  <si>
    <t>因公出国(境)费</t>
  </si>
  <si>
    <t>公务用车运行维护费</t>
  </si>
  <si>
    <t>公务用车购置</t>
  </si>
  <si>
    <t>114001</t>
  </si>
  <si>
    <t>青山湖区机关事务管理局本级</t>
  </si>
  <si>
    <t xml:space="preserve">  114001</t>
  </si>
  <si>
    <t xml:space="preserve">  青山湖区机关事务管理局本级</t>
  </si>
  <si>
    <t>附件9：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</si>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</sst>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);[Red]\(#,##0.0\)"/>
  </numFmts>
  <fonts count="4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0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76" fontId="2" fillId="0" borderId="0" xfId="0" applyNumberFormat="1" applyFont="1" applyFill="1" applyAlignment="1" applyProtection="1">
      <alignment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40" fontId="3" fillId="0" borderId="9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8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44" fontId="3" fillId="0" borderId="15" xfId="0" applyNumberFormat="1" applyFont="1" applyFill="1" applyBorder="1" applyAlignment="1">
      <alignment horizontal="center" vertical="center" wrapText="1"/>
    </xf>
    <xf numFmtId="44" fontId="3" fillId="0" borderId="9" xfId="0" applyNumberFormat="1" applyFont="1" applyFill="1" applyBorder="1" applyAlignment="1" applyProtection="1">
      <alignment horizontal="center" vertical="center" wrapText="1"/>
      <protection/>
    </xf>
    <xf numFmtId="4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40" fontId="3" fillId="0" borderId="16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right" vertical="center"/>
    </xf>
    <xf numFmtId="40" fontId="2" fillId="0" borderId="16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>
      <alignment horizontal="left" vertical="center"/>
    </xf>
    <xf numFmtId="40" fontId="2" fillId="0" borderId="15" xfId="0" applyNumberFormat="1" applyFont="1" applyFill="1" applyBorder="1" applyAlignment="1">
      <alignment horizontal="left" vertical="center"/>
    </xf>
    <xf numFmtId="40" fontId="3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>
      <alignment horizontal="left" vertical="center"/>
    </xf>
    <xf numFmtId="40" fontId="3" fillId="0" borderId="15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40" fontId="3" fillId="0" borderId="9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tabSelected="1" workbookViewId="0" topLeftCell="A2">
      <selection activeCell="A1" sqref="A1"/>
    </sheetView>
  </sheetViews>
  <sheetFormatPr defaultColWidth="9.16015625" defaultRowHeight="11.25"/>
  <cols>
    <col min="1" max="3" width="30.33203125" style="34" customWidth="1"/>
    <col min="4" max="4" width="30.33203125" style="35" customWidth="1"/>
    <col min="5" max="5" width="30.33203125" style="34" customWidth="1"/>
    <col min="6" max="6" width="30.33203125" style="99" customWidth="1"/>
    <col min="7" max="16384" width="9.16015625" style="34" customWidth="1"/>
  </cols>
  <sheetData>
    <row r="1" ht="15" customHeight="1">
      <c r="A1" s="97" t="s">
        <v>0</v>
      </c>
    </row>
    <row r="2" ht="15" customHeight="1"/>
    <row r="3" spans="1:6" ht="16.5">
      <c r="A3" s="36" t="s">
        <v>1</v>
      </c>
      <c r="B3" s="36"/>
      <c r="C3" s="36"/>
      <c r="D3" s="36"/>
      <c r="E3" s="36"/>
      <c r="F3" s="36"/>
    </row>
    <row r="4" spans="1:6" s="97" customFormat="1" ht="15" customHeight="1">
      <c r="A4" s="100"/>
      <c r="B4" s="100"/>
      <c r="C4" s="100"/>
      <c r="D4" s="27"/>
      <c r="E4" s="100"/>
      <c r="F4" s="101" t="s">
        <v>2</v>
      </c>
    </row>
    <row r="5" spans="1:6" s="97" customFormat="1" ht="15" customHeight="1">
      <c r="A5" s="102" t="s">
        <v>3</v>
      </c>
      <c r="B5" s="102"/>
      <c r="C5" s="42" t="s">
        <v>4</v>
      </c>
      <c r="D5" s="103"/>
      <c r="E5" s="103"/>
      <c r="F5" s="104"/>
    </row>
    <row r="6" spans="1:6" s="97" customFormat="1" ht="15" customHeight="1">
      <c r="A6" s="39" t="s">
        <v>5</v>
      </c>
      <c r="B6" s="40" t="s">
        <v>6</v>
      </c>
      <c r="C6" s="39" t="s">
        <v>7</v>
      </c>
      <c r="D6" s="21" t="s">
        <v>6</v>
      </c>
      <c r="E6" s="39" t="s">
        <v>8</v>
      </c>
      <c r="F6" s="39" t="s">
        <v>6</v>
      </c>
    </row>
    <row r="7" spans="1:6" s="97" customFormat="1" ht="15" customHeight="1">
      <c r="A7" s="105" t="s">
        <v>9</v>
      </c>
      <c r="B7" s="106">
        <v>1372.11</v>
      </c>
      <c r="C7" s="107" t="s">
        <v>10</v>
      </c>
      <c r="D7" s="108">
        <v>351.48</v>
      </c>
      <c r="E7" s="109" t="str">
        <f>'部门支出总表'!D9</f>
        <v>一般公共服务支出</v>
      </c>
      <c r="F7" s="110">
        <f>'部门支出总表'!E9</f>
        <v>1372.11</v>
      </c>
    </row>
    <row r="8" spans="1:6" ht="15" customHeight="1">
      <c r="A8" s="46" t="s">
        <v>11</v>
      </c>
      <c r="B8" s="47">
        <v>1372.11</v>
      </c>
      <c r="C8" s="111" t="s">
        <v>12</v>
      </c>
      <c r="D8" s="112">
        <v>140.94</v>
      </c>
      <c r="E8" s="109" t="str">
        <f>'部门支出总表'!D10</f>
        <v>  政府办公厅（室）及相关机构事务</v>
      </c>
      <c r="F8" s="110">
        <f>'部门支出总表'!E10</f>
        <v>1372.11</v>
      </c>
    </row>
    <row r="9" spans="1:6" ht="15" customHeight="1">
      <c r="A9" s="46" t="s">
        <v>13</v>
      </c>
      <c r="B9" s="47">
        <v>0</v>
      </c>
      <c r="C9" s="111" t="s">
        <v>14</v>
      </c>
      <c r="D9" s="113">
        <v>210.06</v>
      </c>
      <c r="E9" s="109" t="str">
        <f>'部门支出总表'!D11</f>
        <v>    行政运行（政府办公厅（室）及相关机构事务）</v>
      </c>
      <c r="F9" s="110">
        <f>'部门支出总表'!E11</f>
        <v>351.48</v>
      </c>
    </row>
    <row r="10" spans="1:6" ht="15" customHeight="1">
      <c r="A10" s="46" t="s">
        <v>15</v>
      </c>
      <c r="B10" s="47">
        <v>0</v>
      </c>
      <c r="C10" s="111" t="s">
        <v>16</v>
      </c>
      <c r="D10" s="88">
        <v>0.48</v>
      </c>
      <c r="E10" s="109" t="str">
        <f>'部门支出总表'!D12</f>
        <v>      行政运行（政府办公厅（室）及相关机构事务）</v>
      </c>
      <c r="F10" s="110">
        <f>'部门支出总表'!E12</f>
        <v>351.48</v>
      </c>
    </row>
    <row r="11" spans="1:8" ht="15" customHeight="1">
      <c r="A11" s="48" t="s">
        <v>17</v>
      </c>
      <c r="B11" s="47">
        <v>0</v>
      </c>
      <c r="C11" s="111" t="s">
        <v>18</v>
      </c>
      <c r="D11" s="112"/>
      <c r="E11" s="109" t="str">
        <f>'部门支出总表'!D13</f>
        <v>    一般行政管理事务政府办公厅室及相关机构事务</v>
      </c>
      <c r="F11" s="110">
        <f>'部门支出总表'!E13</f>
        <v>1020.63</v>
      </c>
      <c r="H11" s="49"/>
    </row>
    <row r="12" spans="1:6" ht="15" customHeight="1">
      <c r="A12" s="48" t="s">
        <v>19</v>
      </c>
      <c r="B12" s="47">
        <v>0</v>
      </c>
      <c r="C12" s="107" t="s">
        <v>20</v>
      </c>
      <c r="D12" s="108">
        <v>1020.63</v>
      </c>
      <c r="E12" s="109" t="str">
        <f>'部门支出总表'!D14</f>
        <v>      一般行政管理事务政府办公厅室及相关机构事务</v>
      </c>
      <c r="F12" s="110">
        <f>'部门支出总表'!E14</f>
        <v>1020.63</v>
      </c>
    </row>
    <row r="13" spans="1:6" s="97" customFormat="1" ht="15" customHeight="1">
      <c r="A13" s="114" t="s">
        <v>21</v>
      </c>
      <c r="B13" s="106">
        <v>0</v>
      </c>
      <c r="C13" s="111" t="s">
        <v>22</v>
      </c>
      <c r="D13" s="112">
        <v>0</v>
      </c>
      <c r="E13" s="109">
        <f>'部门支出总表'!D15</f>
        <v>0</v>
      </c>
      <c r="F13" s="110">
        <f>'部门支出总表'!E15</f>
        <v>0</v>
      </c>
    </row>
    <row r="14" spans="1:8" ht="15" customHeight="1">
      <c r="A14" s="105" t="s">
        <v>23</v>
      </c>
      <c r="B14" s="47">
        <v>0</v>
      </c>
      <c r="C14" s="111" t="s">
        <v>14</v>
      </c>
      <c r="D14" s="113">
        <v>826.68</v>
      </c>
      <c r="E14" s="109">
        <f>'部门支出总表'!D16</f>
        <v>0</v>
      </c>
      <c r="F14" s="110">
        <f>'部门支出总表'!E16</f>
        <v>0</v>
      </c>
      <c r="H14" s="50"/>
    </row>
    <row r="15" spans="1:6" ht="15" customHeight="1">
      <c r="A15" s="105" t="s">
        <v>24</v>
      </c>
      <c r="B15" s="47">
        <v>0</v>
      </c>
      <c r="C15" s="111" t="s">
        <v>25</v>
      </c>
      <c r="D15" s="88">
        <v>18.29</v>
      </c>
      <c r="E15" s="109">
        <f>'部门支出总表'!D17</f>
        <v>0</v>
      </c>
      <c r="F15" s="110">
        <f>'部门支出总表'!E17</f>
        <v>0</v>
      </c>
    </row>
    <row r="16" spans="1:6" ht="15" customHeight="1">
      <c r="A16" s="105" t="s">
        <v>26</v>
      </c>
      <c r="B16" s="47">
        <v>0</v>
      </c>
      <c r="C16" s="111" t="s">
        <v>27</v>
      </c>
      <c r="D16" s="112"/>
      <c r="E16" s="109">
        <f>'部门支出总表'!D18</f>
        <v>0</v>
      </c>
      <c r="F16" s="110">
        <f>'部门支出总表'!E18</f>
        <v>0</v>
      </c>
    </row>
    <row r="17" spans="1:6" ht="15" customHeight="1">
      <c r="A17" s="105" t="s">
        <v>28</v>
      </c>
      <c r="B17" s="51">
        <v>0</v>
      </c>
      <c r="C17" s="111" t="s">
        <v>29</v>
      </c>
      <c r="D17" s="113">
        <v>0</v>
      </c>
      <c r="E17" s="109">
        <f>'部门支出总表'!D19</f>
        <v>0</v>
      </c>
      <c r="F17" s="110">
        <f>'部门支出总表'!E19</f>
        <v>0</v>
      </c>
    </row>
    <row r="18" spans="1:6" ht="15" customHeight="1">
      <c r="A18" s="52"/>
      <c r="B18" s="53"/>
      <c r="C18" s="115" t="s">
        <v>30</v>
      </c>
      <c r="D18" s="88">
        <v>0</v>
      </c>
      <c r="E18" s="109">
        <f>'部门支出总表'!D20</f>
        <v>0</v>
      </c>
      <c r="F18" s="110">
        <f>'部门支出总表'!E20</f>
        <v>0</v>
      </c>
    </row>
    <row r="19" spans="1:6" ht="15" customHeight="1">
      <c r="A19" s="52"/>
      <c r="B19" s="51"/>
      <c r="C19" s="115" t="s">
        <v>31</v>
      </c>
      <c r="D19" s="112">
        <v>0</v>
      </c>
      <c r="E19" s="109">
        <f>'部门支出总表'!D21</f>
        <v>0</v>
      </c>
      <c r="F19" s="110">
        <f>'部门支出总表'!E21</f>
        <v>0</v>
      </c>
    </row>
    <row r="20" spans="1:6" ht="15" customHeight="1">
      <c r="A20" s="52"/>
      <c r="B20" s="51"/>
      <c r="C20" s="115" t="s">
        <v>18</v>
      </c>
      <c r="D20" s="113">
        <v>0</v>
      </c>
      <c r="E20" s="109">
        <f>'部门支出总表'!D22</f>
        <v>0</v>
      </c>
      <c r="F20" s="110">
        <f>'部门支出总表'!E22</f>
        <v>0</v>
      </c>
    </row>
    <row r="21" spans="1:6" ht="15" customHeight="1">
      <c r="A21" s="52"/>
      <c r="B21" s="51"/>
      <c r="C21" s="115" t="s">
        <v>32</v>
      </c>
      <c r="D21" s="113">
        <v>175.66</v>
      </c>
      <c r="E21" s="109">
        <f>'部门支出总表'!D23</f>
        <v>0</v>
      </c>
      <c r="F21" s="110">
        <f>'部门支出总表'!E23</f>
        <v>0</v>
      </c>
    </row>
    <row r="22" spans="1:6" ht="15" customHeight="1">
      <c r="A22" s="52"/>
      <c r="B22" s="51"/>
      <c r="C22" s="116" t="s">
        <v>33</v>
      </c>
      <c r="D22" s="113">
        <v>0</v>
      </c>
      <c r="E22" s="109">
        <f>'部门支出总表'!D24</f>
        <v>0</v>
      </c>
      <c r="F22" s="110">
        <f>'部门支出总表'!E24</f>
        <v>0</v>
      </c>
    </row>
    <row r="23" spans="1:8" ht="15" customHeight="1">
      <c r="A23" s="52"/>
      <c r="B23" s="51"/>
      <c r="C23" s="116" t="s">
        <v>34</v>
      </c>
      <c r="D23" s="88">
        <v>0</v>
      </c>
      <c r="E23" s="109">
        <f>'部门支出总表'!D25</f>
        <v>0</v>
      </c>
      <c r="F23" s="110">
        <f>'部门支出总表'!E25</f>
        <v>0</v>
      </c>
      <c r="H23" s="50"/>
    </row>
    <row r="24" spans="1:6" ht="15" customHeight="1">
      <c r="A24" s="52"/>
      <c r="B24" s="51"/>
      <c r="C24" s="116" t="s">
        <v>35</v>
      </c>
      <c r="D24" s="117">
        <v>0</v>
      </c>
      <c r="E24" s="109">
        <f>'部门支出总表'!D26</f>
        <v>0</v>
      </c>
      <c r="F24" s="110">
        <f>'部门支出总表'!E26</f>
        <v>0</v>
      </c>
    </row>
    <row r="25" spans="1:6" ht="15" customHeight="1">
      <c r="A25" s="52"/>
      <c r="B25" s="51"/>
      <c r="C25" s="118"/>
      <c r="D25" s="117"/>
      <c r="E25" s="109">
        <f>'部门支出总表'!D27</f>
        <v>0</v>
      </c>
      <c r="F25" s="110">
        <f>'部门支出总表'!E27</f>
        <v>0</v>
      </c>
    </row>
    <row r="26" spans="1:6" ht="15" customHeight="1">
      <c r="A26" s="52"/>
      <c r="B26" s="51"/>
      <c r="C26" s="118"/>
      <c r="D26" s="88"/>
      <c r="E26" s="109">
        <f>'部门支出总表'!D28</f>
        <v>0</v>
      </c>
      <c r="F26" s="110">
        <f>'部门支出总表'!E28</f>
        <v>0</v>
      </c>
    </row>
    <row r="27" spans="1:6" ht="15" customHeight="1">
      <c r="A27" s="52"/>
      <c r="B27" s="51"/>
      <c r="C27" s="118"/>
      <c r="D27" s="88"/>
      <c r="E27" s="109">
        <f>'部门支出总表'!D29</f>
        <v>0</v>
      </c>
      <c r="F27" s="110">
        <f>'部门支出总表'!E29</f>
        <v>0</v>
      </c>
    </row>
    <row r="28" spans="1:6" ht="15" customHeight="1">
      <c r="A28" s="52"/>
      <c r="B28" s="51"/>
      <c r="C28" s="118"/>
      <c r="D28" s="88"/>
      <c r="E28" s="109">
        <f>'部门支出总表'!D30</f>
        <v>0</v>
      </c>
      <c r="F28" s="110">
        <f>'部门支出总表'!E30</f>
        <v>0</v>
      </c>
    </row>
    <row r="29" spans="1:6" ht="15" customHeight="1">
      <c r="A29" s="52"/>
      <c r="B29" s="51"/>
      <c r="C29" s="118"/>
      <c r="D29" s="88"/>
      <c r="E29" s="109">
        <f>'部门支出总表'!D31</f>
        <v>0</v>
      </c>
      <c r="F29" s="110">
        <f>'部门支出总表'!E31</f>
        <v>0</v>
      </c>
    </row>
    <row r="30" spans="1:8" ht="15" customHeight="1">
      <c r="A30" s="52"/>
      <c r="B30" s="51"/>
      <c r="C30" s="118"/>
      <c r="D30" s="88"/>
      <c r="E30" s="109">
        <f>'部门支出总表'!D32</f>
        <v>0</v>
      </c>
      <c r="F30" s="110">
        <f>'部门支出总表'!E32</f>
        <v>0</v>
      </c>
      <c r="H30" s="50"/>
    </row>
    <row r="31" spans="1:8" ht="15" customHeight="1">
      <c r="A31" s="52"/>
      <c r="B31" s="51"/>
      <c r="C31" s="118"/>
      <c r="D31" s="88"/>
      <c r="E31" s="109">
        <f>'部门支出总表'!D33</f>
        <v>0</v>
      </c>
      <c r="F31" s="110">
        <f>'部门支出总表'!E33</f>
        <v>0</v>
      </c>
      <c r="H31" s="50"/>
    </row>
    <row r="32" spans="1:8" ht="15" customHeight="1">
      <c r="A32" s="52"/>
      <c r="B32" s="51"/>
      <c r="C32" s="118"/>
      <c r="D32" s="88"/>
      <c r="E32" s="109">
        <f>'部门支出总表'!D34</f>
        <v>0</v>
      </c>
      <c r="F32" s="110">
        <f>'部门支出总表'!E34</f>
        <v>0</v>
      </c>
      <c r="H32" s="50"/>
    </row>
    <row r="33" spans="1:8" ht="15" customHeight="1">
      <c r="A33" s="52"/>
      <c r="B33" s="51"/>
      <c r="C33" s="118"/>
      <c r="D33" s="88"/>
      <c r="E33" s="109">
        <f>'部门支出总表'!D35</f>
        <v>0</v>
      </c>
      <c r="F33" s="110">
        <f>'部门支出总表'!E35</f>
        <v>0</v>
      </c>
      <c r="H33" s="50"/>
    </row>
    <row r="34" spans="1:8" ht="15" customHeight="1">
      <c r="A34" s="52"/>
      <c r="B34" s="51"/>
      <c r="C34" s="118"/>
      <c r="D34" s="113"/>
      <c r="E34" s="109">
        <f>'部门支出总表'!D36</f>
        <v>0</v>
      </c>
      <c r="F34" s="110">
        <f>'部门支出总表'!E36</f>
        <v>0</v>
      </c>
      <c r="H34" s="50"/>
    </row>
    <row r="35" spans="1:6" ht="15" customHeight="1">
      <c r="A35" s="39" t="s">
        <v>36</v>
      </c>
      <c r="B35" s="106">
        <f>SUM(B7,B13,B14,B15,B16,B17)</f>
        <v>1372.11</v>
      </c>
      <c r="C35" s="119" t="s">
        <v>37</v>
      </c>
      <c r="D35" s="108">
        <f>SUM(D7,D12,D22,D23,D24)</f>
        <v>1372.1100000000001</v>
      </c>
      <c r="E35" s="44" t="s">
        <v>37</v>
      </c>
      <c r="F35" s="120">
        <f>D40</f>
        <v>1372.11</v>
      </c>
    </row>
    <row r="36" spans="1:6" s="97" customFormat="1" ht="15" customHeight="1">
      <c r="A36" s="105" t="s">
        <v>38</v>
      </c>
      <c r="B36" s="106">
        <v>0</v>
      </c>
      <c r="C36" s="107" t="s">
        <v>39</v>
      </c>
      <c r="D36" s="121">
        <v>0</v>
      </c>
      <c r="E36" s="109" t="s">
        <v>40</v>
      </c>
      <c r="F36" s="120"/>
    </row>
    <row r="37" spans="1:6" s="97" customFormat="1" ht="15" customHeight="1">
      <c r="A37" s="105" t="s">
        <v>41</v>
      </c>
      <c r="B37" s="106">
        <v>0</v>
      </c>
      <c r="C37" s="109"/>
      <c r="D37" s="121"/>
      <c r="E37" s="122"/>
      <c r="F37" s="110"/>
    </row>
    <row r="38" spans="1:6" s="97" customFormat="1" ht="15" customHeight="1">
      <c r="A38" s="46" t="s">
        <v>42</v>
      </c>
      <c r="B38" s="47">
        <v>0</v>
      </c>
      <c r="C38" s="123"/>
      <c r="D38" s="88"/>
      <c r="E38" s="118"/>
      <c r="F38" s="124"/>
    </row>
    <row r="39" spans="1:6" ht="15" customHeight="1">
      <c r="A39" s="46" t="s">
        <v>43</v>
      </c>
      <c r="B39" s="51">
        <v>0</v>
      </c>
      <c r="C39" s="123"/>
      <c r="D39" s="113"/>
      <c r="E39" s="118"/>
      <c r="F39" s="124"/>
    </row>
    <row r="40" spans="1:6" ht="15" customHeight="1">
      <c r="A40" s="39" t="s">
        <v>44</v>
      </c>
      <c r="B40" s="125">
        <f>SUM(B35,B36,B37)</f>
        <v>1372.11</v>
      </c>
      <c r="C40" s="119" t="s">
        <v>45</v>
      </c>
      <c r="D40" s="108">
        <v>1372.11</v>
      </c>
      <c r="E40" s="44" t="s">
        <v>45</v>
      </c>
      <c r="F40" s="126">
        <f>D40</f>
        <v>1372.11</v>
      </c>
    </row>
    <row r="41" spans="1:6" s="98" customFormat="1" ht="15" customHeight="1">
      <c r="A41" s="34"/>
      <c r="B41" s="58"/>
      <c r="C41" s="58"/>
      <c r="D41" s="59"/>
      <c r="E41" s="58"/>
      <c r="F41" s="127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A1" sqref="A1:S1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9" width="10.83203125" style="1" customWidth="1"/>
    <col min="20" max="16384" width="9.16015625" style="1" customWidth="1"/>
  </cols>
  <sheetData>
    <row r="1" spans="1:19" ht="20.2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4:19" s="16" customFormat="1" ht="20.25" customHeight="1">
      <c r="D2" s="16" t="s">
        <v>47</v>
      </c>
      <c r="S2" s="35"/>
    </row>
    <row r="3" spans="1:19" s="16" customFormat="1" ht="20.25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6" customFormat="1" ht="20.25" customHeight="1">
      <c r="A4" s="4" t="s">
        <v>2</v>
      </c>
      <c r="B4" s="4"/>
      <c r="C4" s="4"/>
      <c r="D4" s="77"/>
      <c r="E4" s="77"/>
      <c r="F4" s="4"/>
      <c r="G4" s="4"/>
      <c r="H4" s="4"/>
      <c r="I4" s="4"/>
      <c r="J4" s="4"/>
      <c r="K4" s="4"/>
      <c r="L4" s="4"/>
      <c r="M4" s="4"/>
      <c r="N4" s="77"/>
      <c r="O4" s="77"/>
      <c r="P4" s="77"/>
      <c r="Q4" s="77"/>
      <c r="R4" s="77"/>
      <c r="S4" s="77"/>
    </row>
    <row r="5" spans="1:19" s="16" customFormat="1" ht="20.25" customHeight="1">
      <c r="A5" s="5" t="s">
        <v>49</v>
      </c>
      <c r="B5" s="5"/>
      <c r="C5" s="5"/>
      <c r="D5" s="78" t="s">
        <v>50</v>
      </c>
      <c r="E5" s="79" t="s">
        <v>51</v>
      </c>
      <c r="F5" s="80" t="s">
        <v>52</v>
      </c>
      <c r="G5" s="80"/>
      <c r="H5" s="81" t="s">
        <v>53</v>
      </c>
      <c r="I5" s="80"/>
      <c r="J5" s="80"/>
      <c r="K5" s="80"/>
      <c r="L5" s="80"/>
      <c r="M5" s="80"/>
      <c r="N5" s="81" t="s">
        <v>54</v>
      </c>
      <c r="O5" s="94" t="s">
        <v>55</v>
      </c>
      <c r="P5" s="65" t="s">
        <v>56</v>
      </c>
      <c r="Q5" s="65" t="s">
        <v>57</v>
      </c>
      <c r="R5" s="65" t="s">
        <v>58</v>
      </c>
      <c r="S5" s="65" t="s">
        <v>59</v>
      </c>
    </row>
    <row r="6" spans="1:19" s="16" customFormat="1" ht="48.75" customHeight="1">
      <c r="A6" s="82" t="s">
        <v>60</v>
      </c>
      <c r="B6" s="83" t="s">
        <v>61</v>
      </c>
      <c r="C6" s="83" t="s">
        <v>62</v>
      </c>
      <c r="D6" s="84"/>
      <c r="E6" s="84"/>
      <c r="F6" s="82" t="s">
        <v>63</v>
      </c>
      <c r="G6" s="82" t="s">
        <v>64</v>
      </c>
      <c r="H6" s="83" t="s">
        <v>65</v>
      </c>
      <c r="I6" s="83" t="s">
        <v>66</v>
      </c>
      <c r="J6" s="83" t="s">
        <v>67</v>
      </c>
      <c r="K6" s="83" t="s">
        <v>68</v>
      </c>
      <c r="L6" s="83" t="s">
        <v>69</v>
      </c>
      <c r="M6" s="83" t="s">
        <v>70</v>
      </c>
      <c r="N6" s="80"/>
      <c r="O6" s="65"/>
      <c r="P6" s="65"/>
      <c r="Q6" s="65"/>
      <c r="R6" s="65"/>
      <c r="S6" s="65"/>
    </row>
    <row r="7" spans="1:19" s="16" customFormat="1" ht="20.25" customHeight="1">
      <c r="A7" s="85" t="s">
        <v>71</v>
      </c>
      <c r="B7" s="86" t="s">
        <v>71</v>
      </c>
      <c r="C7" s="21" t="s">
        <v>71</v>
      </c>
      <c r="D7" s="21" t="s">
        <v>71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  <c r="Q7" s="21">
        <v>13</v>
      </c>
      <c r="R7" s="21">
        <v>14</v>
      </c>
      <c r="S7" s="21">
        <v>15</v>
      </c>
    </row>
    <row r="8" spans="1:19" s="16" customFormat="1" ht="20.25" customHeight="1">
      <c r="A8" s="87"/>
      <c r="B8" s="87"/>
      <c r="C8" s="87"/>
      <c r="D8" s="87"/>
      <c r="E8" s="88">
        <v>1372.11</v>
      </c>
      <c r="F8" s="89">
        <v>0</v>
      </c>
      <c r="G8" s="90">
        <v>0</v>
      </c>
      <c r="H8" s="89">
        <v>1372.11</v>
      </c>
      <c r="I8" s="95">
        <v>1372.11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0">
        <v>0</v>
      </c>
      <c r="Q8" s="96">
        <v>0</v>
      </c>
      <c r="R8" s="89">
        <v>0</v>
      </c>
      <c r="S8" s="90">
        <v>0</v>
      </c>
    </row>
    <row r="9" spans="1:25" s="16" customFormat="1" ht="20.25" customHeight="1">
      <c r="A9" s="87"/>
      <c r="B9" s="87"/>
      <c r="C9" s="87"/>
      <c r="D9" s="87" t="s">
        <v>72</v>
      </c>
      <c r="E9" s="88">
        <v>351.48</v>
      </c>
      <c r="F9" s="89">
        <v>0</v>
      </c>
      <c r="G9" s="90">
        <v>0</v>
      </c>
      <c r="H9" s="89">
        <v>351.48</v>
      </c>
      <c r="I9" s="95">
        <v>351.48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0">
        <v>0</v>
      </c>
      <c r="Q9" s="96">
        <v>0</v>
      </c>
      <c r="R9" s="89">
        <v>0</v>
      </c>
      <c r="S9" s="90">
        <v>0</v>
      </c>
      <c r="U9" s="1"/>
      <c r="V9" s="1"/>
      <c r="W9" s="1"/>
      <c r="X9" s="1"/>
      <c r="Y9" s="1"/>
    </row>
    <row r="10" spans="1:25" s="16" customFormat="1" ht="20.25" customHeight="1">
      <c r="A10" s="87" t="s">
        <v>73</v>
      </c>
      <c r="B10" s="87" t="s">
        <v>74</v>
      </c>
      <c r="C10" s="87" t="s">
        <v>75</v>
      </c>
      <c r="D10" s="87" t="s">
        <v>76</v>
      </c>
      <c r="E10" s="88">
        <v>351.48</v>
      </c>
      <c r="F10" s="89">
        <v>0</v>
      </c>
      <c r="G10" s="90">
        <v>0</v>
      </c>
      <c r="H10" s="89">
        <v>351.48</v>
      </c>
      <c r="I10" s="95">
        <v>351.48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0">
        <v>0</v>
      </c>
      <c r="Q10" s="96">
        <v>0</v>
      </c>
      <c r="R10" s="89">
        <v>0</v>
      </c>
      <c r="S10" s="90">
        <v>0</v>
      </c>
      <c r="T10" s="1"/>
      <c r="U10" s="1"/>
      <c r="V10" s="1"/>
      <c r="W10" s="1"/>
      <c r="X10" s="1"/>
      <c r="Y10" s="1"/>
    </row>
    <row r="11" spans="1:256" ht="20.25" customHeight="1">
      <c r="A11" s="87"/>
      <c r="B11" s="87"/>
      <c r="C11" s="87"/>
      <c r="D11" s="87" t="s">
        <v>77</v>
      </c>
      <c r="E11" s="88">
        <v>1020.63</v>
      </c>
      <c r="F11" s="89">
        <v>0</v>
      </c>
      <c r="G11" s="90">
        <v>0</v>
      </c>
      <c r="H11" s="89">
        <v>1020.63</v>
      </c>
      <c r="I11" s="95">
        <v>1020.63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0">
        <v>0</v>
      </c>
      <c r="Q11" s="96">
        <v>0</v>
      </c>
      <c r="R11" s="89">
        <v>0</v>
      </c>
      <c r="S11" s="90">
        <v>0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0.25" customHeight="1">
      <c r="A12" s="87" t="s">
        <v>73</v>
      </c>
      <c r="B12" s="87" t="s">
        <v>74</v>
      </c>
      <c r="C12" s="87" t="s">
        <v>78</v>
      </c>
      <c r="D12" s="87" t="s">
        <v>79</v>
      </c>
      <c r="E12" s="88">
        <v>1020.63</v>
      </c>
      <c r="F12" s="89">
        <v>0</v>
      </c>
      <c r="G12" s="90">
        <v>0</v>
      </c>
      <c r="H12" s="89">
        <v>1020.63</v>
      </c>
      <c r="I12" s="95">
        <v>1020.63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0">
        <v>0</v>
      </c>
      <c r="Q12" s="96">
        <v>0</v>
      </c>
      <c r="R12" s="89">
        <v>0</v>
      </c>
      <c r="S12" s="90">
        <v>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0.25" customHeight="1">
      <c r="A13" s="87"/>
      <c r="B13" s="87"/>
      <c r="C13" s="87"/>
      <c r="D13" s="91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0.25" customHeight="1">
      <c r="A14" s="87"/>
      <c r="B14" s="87"/>
      <c r="C14" s="87"/>
      <c r="D14" s="91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0.25" customHeight="1">
      <c r="A15" s="87"/>
      <c r="B15" s="87"/>
      <c r="C15" s="87"/>
      <c r="D15" s="91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0.25" customHeight="1">
      <c r="A16" s="87"/>
      <c r="B16" s="87"/>
      <c r="C16" s="87"/>
      <c r="D16" s="91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0.25" customHeight="1">
      <c r="A17" s="87"/>
      <c r="B17" s="87"/>
      <c r="C17" s="87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0.25" customHeight="1">
      <c r="A18" s="87"/>
      <c r="B18" s="87"/>
      <c r="C18" s="87"/>
      <c r="D18" s="91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0.25" customHeight="1">
      <c r="A19" s="87"/>
      <c r="B19" s="87"/>
      <c r="C19" s="87"/>
      <c r="D19" s="91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0.25" customHeight="1">
      <c r="A20" s="87"/>
      <c r="B20" s="87"/>
      <c r="C20" s="87"/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0.25" customHeight="1">
      <c r="A21" s="87"/>
      <c r="B21" s="87"/>
      <c r="C21" s="87"/>
      <c r="D21" s="91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0.25" customHeight="1">
      <c r="A22" s="87"/>
      <c r="B22" s="87"/>
      <c r="C22" s="87"/>
      <c r="D22" s="91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20.25" customHeight="1">
      <c r="A23" s="87"/>
      <c r="B23" s="87"/>
      <c r="C23" s="87"/>
      <c r="D23" s="91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20.25" customHeight="1">
      <c r="A24" s="87"/>
      <c r="B24" s="87"/>
      <c r="C24" s="87"/>
      <c r="D24" s="91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20.25" customHeight="1">
      <c r="A25" s="87"/>
      <c r="B25" s="87"/>
      <c r="C25" s="87"/>
      <c r="D25" s="91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20.25" customHeight="1">
      <c r="A26" s="87"/>
      <c r="B26" s="87"/>
      <c r="C26" s="87"/>
      <c r="D26" s="91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20.25" customHeight="1">
      <c r="A27" s="87"/>
      <c r="B27" s="87"/>
      <c r="C27" s="87"/>
      <c r="D27" s="91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</sheetData>
  <sheetProtection/>
  <mergeCells count="14">
    <mergeCell ref="A1:S1"/>
    <mergeCell ref="A3:S3"/>
    <mergeCell ref="A4:S4"/>
    <mergeCell ref="A5:C5"/>
    <mergeCell ref="F5:G5"/>
    <mergeCell ref="H5:M5"/>
    <mergeCell ref="D5:D6"/>
    <mergeCell ref="E5:E6"/>
    <mergeCell ref="N5:N6"/>
    <mergeCell ref="O5:O6"/>
    <mergeCell ref="P5:P6"/>
    <mergeCell ref="Q5:Q6"/>
    <mergeCell ref="R5:R6"/>
    <mergeCell ref="S5:S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3" width="6.66015625" style="17" customWidth="1"/>
    <col min="4" max="4" width="16.66015625" style="17" customWidth="1"/>
    <col min="5" max="6" width="6.66015625" style="17" customWidth="1"/>
    <col min="7" max="8" width="9.16015625" style="17" customWidth="1"/>
    <col min="9" max="9" width="10.16015625" style="17" customWidth="1"/>
    <col min="10" max="10" width="9.16015625" style="17" customWidth="1"/>
    <col min="11" max="12" width="6.66015625" style="17" customWidth="1"/>
    <col min="13" max="13" width="9.16015625" style="17" customWidth="1"/>
    <col min="14" max="15" width="10.16015625" style="17" customWidth="1"/>
    <col min="16" max="18" width="6.66015625" style="17" customWidth="1"/>
    <col min="19" max="19" width="9.16015625" style="17" customWidth="1"/>
    <col min="20" max="22" width="6.66015625" style="17" customWidth="1"/>
    <col min="23" max="16384" width="9.16015625" style="17" customWidth="1"/>
  </cols>
  <sheetData>
    <row r="1" spans="1:18" ht="20.2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0.25" customHeight="1"/>
    <row r="3" spans="1:23" ht="20.25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25" customHeight="1">
      <c r="A4" s="60"/>
      <c r="U4" s="74" t="s">
        <v>2</v>
      </c>
      <c r="V4" s="74"/>
      <c r="W4" s="74"/>
    </row>
    <row r="5" spans="1:23" ht="20.25" customHeight="1">
      <c r="A5" s="61" t="s">
        <v>49</v>
      </c>
      <c r="B5" s="62"/>
      <c r="C5" s="63"/>
      <c r="D5" s="20" t="s">
        <v>82</v>
      </c>
      <c r="E5" s="20" t="s">
        <v>51</v>
      </c>
      <c r="F5" s="28" t="s">
        <v>83</v>
      </c>
      <c r="G5" s="64"/>
      <c r="H5" s="64"/>
      <c r="I5" s="64"/>
      <c r="J5" s="29"/>
      <c r="K5" s="69" t="s">
        <v>84</v>
      </c>
      <c r="L5" s="70"/>
      <c r="M5" s="70"/>
      <c r="N5" s="70"/>
      <c r="O5" s="70"/>
      <c r="P5" s="70"/>
      <c r="Q5" s="70"/>
      <c r="R5" s="70"/>
      <c r="S5" s="70"/>
      <c r="T5" s="6"/>
      <c r="U5" s="20" t="s">
        <v>85</v>
      </c>
      <c r="V5" s="20" t="s">
        <v>86</v>
      </c>
      <c r="W5" s="20" t="s">
        <v>87</v>
      </c>
    </row>
    <row r="6" spans="1:23" ht="37.5" customHeight="1">
      <c r="A6" s="20" t="s">
        <v>60</v>
      </c>
      <c r="B6" s="20" t="s">
        <v>61</v>
      </c>
      <c r="C6" s="20" t="s">
        <v>62</v>
      </c>
      <c r="D6" s="20"/>
      <c r="E6" s="20"/>
      <c r="F6" s="20" t="s">
        <v>65</v>
      </c>
      <c r="G6" s="20" t="s">
        <v>88</v>
      </c>
      <c r="H6" s="65" t="s">
        <v>89</v>
      </c>
      <c r="I6" s="20" t="s">
        <v>90</v>
      </c>
      <c r="J6" s="20" t="s">
        <v>91</v>
      </c>
      <c r="K6" s="20" t="s">
        <v>65</v>
      </c>
      <c r="L6" s="71" t="s">
        <v>88</v>
      </c>
      <c r="M6" s="71" t="s">
        <v>89</v>
      </c>
      <c r="N6" s="71" t="s">
        <v>90</v>
      </c>
      <c r="O6" s="71" t="s">
        <v>92</v>
      </c>
      <c r="P6" s="71" t="s">
        <v>93</v>
      </c>
      <c r="Q6" s="5" t="s">
        <v>94</v>
      </c>
      <c r="R6" s="71" t="s">
        <v>95</v>
      </c>
      <c r="S6" s="71" t="s">
        <v>91</v>
      </c>
      <c r="T6" s="71" t="s">
        <v>96</v>
      </c>
      <c r="U6" s="20"/>
      <c r="V6" s="20"/>
      <c r="W6" s="20"/>
    </row>
    <row r="7" spans="1:23" ht="20.25" customHeight="1">
      <c r="A7" s="21" t="s">
        <v>71</v>
      </c>
      <c r="B7" s="21" t="s">
        <v>71</v>
      </c>
      <c r="C7" s="21" t="s">
        <v>71</v>
      </c>
      <c r="D7" s="21" t="s">
        <v>71</v>
      </c>
      <c r="E7" s="8">
        <v>1</v>
      </c>
      <c r="F7" s="21">
        <f aca="true" t="shared" si="0" ref="F7:W7">E7+1</f>
        <v>2</v>
      </c>
      <c r="G7" s="21">
        <f t="shared" si="0"/>
        <v>3</v>
      </c>
      <c r="H7" s="21">
        <f t="shared" si="0"/>
        <v>4</v>
      </c>
      <c r="I7" s="21">
        <f t="shared" si="0"/>
        <v>5</v>
      </c>
      <c r="J7" s="20">
        <f t="shared" si="0"/>
        <v>6</v>
      </c>
      <c r="K7" s="8">
        <f t="shared" si="0"/>
        <v>7</v>
      </c>
      <c r="L7" s="8">
        <f t="shared" si="0"/>
        <v>8</v>
      </c>
      <c r="M7" s="8">
        <f t="shared" si="0"/>
        <v>9</v>
      </c>
      <c r="N7" s="8">
        <f t="shared" si="0"/>
        <v>10</v>
      </c>
      <c r="O7" s="20">
        <f t="shared" si="0"/>
        <v>11</v>
      </c>
      <c r="P7" s="8">
        <f t="shared" si="0"/>
        <v>12</v>
      </c>
      <c r="Q7" s="21">
        <f t="shared" si="0"/>
        <v>13</v>
      </c>
      <c r="R7" s="8">
        <f t="shared" si="0"/>
        <v>14</v>
      </c>
      <c r="S7" s="8">
        <f t="shared" si="0"/>
        <v>15</v>
      </c>
      <c r="T7" s="8">
        <f t="shared" si="0"/>
        <v>16</v>
      </c>
      <c r="U7" s="8">
        <f t="shared" si="0"/>
        <v>17</v>
      </c>
      <c r="V7" s="8">
        <f t="shared" si="0"/>
        <v>18</v>
      </c>
      <c r="W7" s="8">
        <f t="shared" si="0"/>
        <v>19</v>
      </c>
    </row>
    <row r="8" spans="1:23" ht="20.25" customHeight="1">
      <c r="A8" s="22"/>
      <c r="B8" s="22"/>
      <c r="C8" s="22"/>
      <c r="D8" s="31" t="s">
        <v>51</v>
      </c>
      <c r="E8" s="66">
        <v>1372.11</v>
      </c>
      <c r="F8" s="13">
        <v>351.48</v>
      </c>
      <c r="G8" s="14">
        <v>140.94</v>
      </c>
      <c r="H8" s="14">
        <v>210.06</v>
      </c>
      <c r="I8" s="15">
        <v>0.48</v>
      </c>
      <c r="J8" s="72"/>
      <c r="K8" s="14">
        <v>1020.63</v>
      </c>
      <c r="L8" s="14">
        <v>0</v>
      </c>
      <c r="M8" s="14">
        <v>826.68</v>
      </c>
      <c r="N8" s="15">
        <v>18.29</v>
      </c>
      <c r="O8" s="72"/>
      <c r="P8" s="15">
        <v>0</v>
      </c>
      <c r="Q8" s="13">
        <v>0</v>
      </c>
      <c r="R8" s="14">
        <v>0</v>
      </c>
      <c r="S8" s="15">
        <v>0</v>
      </c>
      <c r="T8" s="75">
        <v>175.66</v>
      </c>
      <c r="U8" s="13">
        <v>0</v>
      </c>
      <c r="V8" s="14">
        <v>0</v>
      </c>
      <c r="W8" s="15">
        <v>0</v>
      </c>
    </row>
    <row r="9" spans="1:23" ht="20.25" customHeight="1">
      <c r="A9" s="22" t="s">
        <v>73</v>
      </c>
      <c r="B9" s="22"/>
      <c r="C9" s="22"/>
      <c r="D9" s="31" t="s">
        <v>97</v>
      </c>
      <c r="E9" s="66">
        <v>1372.11</v>
      </c>
      <c r="F9" s="13">
        <v>351.48</v>
      </c>
      <c r="G9" s="14">
        <v>140.94</v>
      </c>
      <c r="H9" s="14">
        <v>210.06</v>
      </c>
      <c r="I9" s="15">
        <v>0.48</v>
      </c>
      <c r="J9" s="67"/>
      <c r="K9" s="14">
        <v>1020.63</v>
      </c>
      <c r="L9" s="14">
        <v>0</v>
      </c>
      <c r="M9" s="14">
        <v>826.68</v>
      </c>
      <c r="N9" s="15">
        <v>18.29</v>
      </c>
      <c r="O9" s="67"/>
      <c r="P9" s="15">
        <v>0</v>
      </c>
      <c r="Q9" s="13">
        <v>0</v>
      </c>
      <c r="R9" s="14">
        <v>0</v>
      </c>
      <c r="S9" s="15">
        <v>0</v>
      </c>
      <c r="T9" s="75">
        <v>175.66</v>
      </c>
      <c r="U9" s="13">
        <v>0</v>
      </c>
      <c r="V9" s="14">
        <v>0</v>
      </c>
      <c r="W9" s="15">
        <v>0</v>
      </c>
    </row>
    <row r="10" spans="1:23" ht="20.25" customHeight="1">
      <c r="A10" s="22"/>
      <c r="B10" s="22" t="s">
        <v>74</v>
      </c>
      <c r="C10" s="22"/>
      <c r="D10" s="31" t="s">
        <v>98</v>
      </c>
      <c r="E10" s="66">
        <v>1372.11</v>
      </c>
      <c r="F10" s="13">
        <v>351.48</v>
      </c>
      <c r="G10" s="14">
        <v>140.94</v>
      </c>
      <c r="H10" s="14">
        <v>210.06</v>
      </c>
      <c r="I10" s="15">
        <v>0.48</v>
      </c>
      <c r="J10" s="67"/>
      <c r="K10" s="14">
        <v>1020.63</v>
      </c>
      <c r="L10" s="14">
        <v>0</v>
      </c>
      <c r="M10" s="14">
        <v>826.68</v>
      </c>
      <c r="N10" s="15">
        <v>18.29</v>
      </c>
      <c r="O10" s="67"/>
      <c r="P10" s="15">
        <v>0</v>
      </c>
      <c r="Q10" s="13">
        <v>0</v>
      </c>
      <c r="R10" s="14">
        <v>0</v>
      </c>
      <c r="S10" s="15">
        <v>0</v>
      </c>
      <c r="T10" s="75">
        <v>175.66</v>
      </c>
      <c r="U10" s="13">
        <v>0</v>
      </c>
      <c r="V10" s="14">
        <v>0</v>
      </c>
      <c r="W10" s="15">
        <v>0</v>
      </c>
    </row>
    <row r="11" spans="1:23" ht="20.25" customHeight="1">
      <c r="A11" s="22"/>
      <c r="B11" s="22"/>
      <c r="C11" s="22" t="s">
        <v>75</v>
      </c>
      <c r="D11" s="31" t="s">
        <v>99</v>
      </c>
      <c r="E11" s="66">
        <v>351.48</v>
      </c>
      <c r="F11" s="13">
        <v>351.48</v>
      </c>
      <c r="G11" s="14">
        <v>140.94</v>
      </c>
      <c r="H11" s="14">
        <v>210.06</v>
      </c>
      <c r="I11" s="15">
        <v>0.48</v>
      </c>
      <c r="J11" s="67"/>
      <c r="K11" s="14">
        <v>0</v>
      </c>
      <c r="L11" s="14">
        <v>0</v>
      </c>
      <c r="M11" s="14">
        <v>0</v>
      </c>
      <c r="N11" s="15">
        <v>0</v>
      </c>
      <c r="O11" s="67"/>
      <c r="P11" s="15">
        <v>0</v>
      </c>
      <c r="Q11" s="13">
        <v>0</v>
      </c>
      <c r="R11" s="14">
        <v>0</v>
      </c>
      <c r="S11" s="15">
        <v>0</v>
      </c>
      <c r="T11" s="75">
        <v>0</v>
      </c>
      <c r="U11" s="13">
        <v>0</v>
      </c>
      <c r="V11" s="14">
        <v>0</v>
      </c>
      <c r="W11" s="15">
        <v>0</v>
      </c>
    </row>
    <row r="12" spans="1:23" ht="20.25" customHeight="1">
      <c r="A12" s="22" t="s">
        <v>100</v>
      </c>
      <c r="B12" s="22" t="s">
        <v>101</v>
      </c>
      <c r="C12" s="22" t="s">
        <v>102</v>
      </c>
      <c r="D12" s="31" t="s">
        <v>103</v>
      </c>
      <c r="E12" s="66">
        <v>351.48</v>
      </c>
      <c r="F12" s="13">
        <v>351.48</v>
      </c>
      <c r="G12" s="14">
        <v>140.94</v>
      </c>
      <c r="H12" s="14">
        <v>210.06</v>
      </c>
      <c r="I12" s="15">
        <v>0.48</v>
      </c>
      <c r="J12" s="67"/>
      <c r="K12" s="14">
        <v>0</v>
      </c>
      <c r="L12" s="14">
        <v>0</v>
      </c>
      <c r="M12" s="14">
        <v>0</v>
      </c>
      <c r="N12" s="15">
        <v>0</v>
      </c>
      <c r="O12" s="67"/>
      <c r="P12" s="15">
        <v>0</v>
      </c>
      <c r="Q12" s="13">
        <v>0</v>
      </c>
      <c r="R12" s="14">
        <v>0</v>
      </c>
      <c r="S12" s="15">
        <v>0</v>
      </c>
      <c r="T12" s="75">
        <v>0</v>
      </c>
      <c r="U12" s="13">
        <v>0</v>
      </c>
      <c r="V12" s="14">
        <v>0</v>
      </c>
      <c r="W12" s="15">
        <v>0</v>
      </c>
    </row>
    <row r="13" spans="1:23" ht="20.25" customHeight="1">
      <c r="A13" s="22"/>
      <c r="B13" s="22"/>
      <c r="C13" s="22" t="s">
        <v>78</v>
      </c>
      <c r="D13" s="31" t="s">
        <v>104</v>
      </c>
      <c r="E13" s="66">
        <v>1020.63</v>
      </c>
      <c r="F13" s="13">
        <v>0</v>
      </c>
      <c r="G13" s="14">
        <v>0</v>
      </c>
      <c r="H13" s="14">
        <v>0</v>
      </c>
      <c r="I13" s="15">
        <v>0</v>
      </c>
      <c r="J13" s="67"/>
      <c r="K13" s="14">
        <v>1020.63</v>
      </c>
      <c r="L13" s="14">
        <v>0</v>
      </c>
      <c r="M13" s="14">
        <v>826.68</v>
      </c>
      <c r="N13" s="15">
        <v>18.29</v>
      </c>
      <c r="O13" s="67"/>
      <c r="P13" s="15">
        <v>0</v>
      </c>
      <c r="Q13" s="13">
        <v>0</v>
      </c>
      <c r="R13" s="14">
        <v>0</v>
      </c>
      <c r="S13" s="15">
        <v>0</v>
      </c>
      <c r="T13" s="75">
        <v>175.66</v>
      </c>
      <c r="U13" s="13">
        <v>0</v>
      </c>
      <c r="V13" s="14">
        <v>0</v>
      </c>
      <c r="W13" s="15">
        <v>0</v>
      </c>
    </row>
    <row r="14" spans="1:23" ht="20.25" customHeight="1">
      <c r="A14" s="22" t="s">
        <v>100</v>
      </c>
      <c r="B14" s="22" t="s">
        <v>101</v>
      </c>
      <c r="C14" s="22" t="s">
        <v>105</v>
      </c>
      <c r="D14" s="31" t="s">
        <v>106</v>
      </c>
      <c r="E14" s="66">
        <v>1020.63</v>
      </c>
      <c r="F14" s="13">
        <v>0</v>
      </c>
      <c r="G14" s="14">
        <v>0</v>
      </c>
      <c r="H14" s="14">
        <v>0</v>
      </c>
      <c r="I14" s="15">
        <v>0</v>
      </c>
      <c r="J14" s="67"/>
      <c r="K14" s="14">
        <v>1020.63</v>
      </c>
      <c r="L14" s="14">
        <v>0</v>
      </c>
      <c r="M14" s="14">
        <v>826.68</v>
      </c>
      <c r="N14" s="15">
        <v>18.29</v>
      </c>
      <c r="O14" s="67"/>
      <c r="P14" s="15">
        <v>0</v>
      </c>
      <c r="Q14" s="13">
        <v>0</v>
      </c>
      <c r="R14" s="14">
        <v>0</v>
      </c>
      <c r="S14" s="15">
        <v>0</v>
      </c>
      <c r="T14" s="75">
        <v>175.66</v>
      </c>
      <c r="U14" s="13">
        <v>0</v>
      </c>
      <c r="V14" s="14">
        <v>0</v>
      </c>
      <c r="W14" s="15">
        <v>0</v>
      </c>
    </row>
    <row r="15" spans="1:23" ht="20.25" customHeight="1">
      <c r="A15" s="31"/>
      <c r="B15" s="31"/>
      <c r="C15" s="31"/>
      <c r="D15" s="31"/>
      <c r="E15" s="67"/>
      <c r="F15" s="67"/>
      <c r="G15" s="68"/>
      <c r="H15" s="67"/>
      <c r="I15" s="7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20.25" customHeight="1">
      <c r="A16" s="31"/>
      <c r="B16" s="31"/>
      <c r="C16" s="31"/>
      <c r="D16" s="31"/>
      <c r="E16" s="67"/>
      <c r="F16" s="67"/>
      <c r="G16" s="68"/>
      <c r="H16" s="67"/>
      <c r="I16" s="73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20.25" customHeight="1">
      <c r="A17" s="31"/>
      <c r="B17" s="31"/>
      <c r="C17" s="31"/>
      <c r="D17" s="31"/>
      <c r="E17" s="67"/>
      <c r="F17" s="67"/>
      <c r="G17" s="68"/>
      <c r="H17" s="67"/>
      <c r="I17" s="73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20.25" customHeight="1">
      <c r="A18" s="31"/>
      <c r="B18" s="31"/>
      <c r="C18" s="31"/>
      <c r="D18" s="31"/>
      <c r="E18" s="67"/>
      <c r="F18" s="67"/>
      <c r="G18" s="68"/>
      <c r="H18" s="67"/>
      <c r="I18" s="73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20.25" customHeight="1">
      <c r="A19" s="31"/>
      <c r="B19" s="31"/>
      <c r="C19" s="31"/>
      <c r="D19" s="31"/>
      <c r="E19" s="67"/>
      <c r="F19" s="67"/>
      <c r="G19" s="68"/>
      <c r="H19" s="67"/>
      <c r="I19" s="73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20.25" customHeight="1">
      <c r="A20" s="31"/>
      <c r="B20" s="31"/>
      <c r="C20" s="31"/>
      <c r="D20" s="31"/>
      <c r="E20" s="67"/>
      <c r="F20" s="67"/>
      <c r="G20" s="68"/>
      <c r="H20" s="67"/>
      <c r="I20" s="73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20.25" customHeight="1">
      <c r="A21" s="31"/>
      <c r="B21" s="31"/>
      <c r="C21" s="31"/>
      <c r="D21" s="31"/>
      <c r="E21" s="67"/>
      <c r="F21" s="67"/>
      <c r="G21" s="68"/>
      <c r="H21" s="67"/>
      <c r="I21" s="73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20.25" customHeight="1">
      <c r="A22" s="31"/>
      <c r="B22" s="31"/>
      <c r="C22" s="31"/>
      <c r="D22" s="31"/>
      <c r="E22" s="67"/>
      <c r="F22" s="67"/>
      <c r="G22" s="68"/>
      <c r="H22" s="67"/>
      <c r="I22" s="73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20.25" customHeight="1">
      <c r="A23" s="31"/>
      <c r="B23" s="31"/>
      <c r="C23" s="31"/>
      <c r="D23" s="31"/>
      <c r="E23" s="67"/>
      <c r="F23" s="67"/>
      <c r="G23" s="68"/>
      <c r="H23" s="67"/>
      <c r="I23" s="7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20.25" customHeight="1">
      <c r="A24" s="31"/>
      <c r="B24" s="31"/>
      <c r="C24" s="31"/>
      <c r="D24" s="31"/>
      <c r="E24" s="67"/>
      <c r="F24" s="67"/>
      <c r="G24" s="68"/>
      <c r="H24" s="67"/>
      <c r="I24" s="73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20.25" customHeight="1">
      <c r="A25" s="31"/>
      <c r="B25" s="31"/>
      <c r="C25" s="31"/>
      <c r="D25" s="31"/>
      <c r="E25" s="67"/>
      <c r="F25" s="67"/>
      <c r="G25" s="68"/>
      <c r="H25" s="67"/>
      <c r="I25" s="73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20.25" customHeight="1">
      <c r="A26" s="31"/>
      <c r="B26" s="31"/>
      <c r="C26" s="31"/>
      <c r="D26" s="31"/>
      <c r="E26" s="67"/>
      <c r="F26" s="67"/>
      <c r="G26" s="68"/>
      <c r="H26" s="67"/>
      <c r="I26" s="73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20.25" customHeight="1">
      <c r="A27" s="31"/>
      <c r="B27" s="31"/>
      <c r="C27" s="31"/>
      <c r="D27" s="31"/>
      <c r="E27" s="67"/>
      <c r="F27" s="67"/>
      <c r="G27" s="68"/>
      <c r="H27" s="67"/>
      <c r="I27" s="73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</sheetData>
  <sheetProtection/>
  <mergeCells count="11"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  <mergeCell ref="W5:W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4" width="38.33203125" style="32" customWidth="1"/>
    <col min="5" max="16384" width="9.16015625" style="32" customWidth="1"/>
  </cols>
  <sheetData>
    <row r="1" ht="13.5" customHeight="1">
      <c r="A1" s="33" t="s">
        <v>107</v>
      </c>
    </row>
    <row r="2" ht="13.5" customHeight="1"/>
    <row r="3" spans="1:6" ht="13.5" customHeight="1">
      <c r="A3" s="34"/>
      <c r="B3" s="34"/>
      <c r="C3" s="34"/>
      <c r="D3" s="35"/>
      <c r="E3" s="34"/>
      <c r="F3" s="34"/>
    </row>
    <row r="4" spans="1:6" ht="13.5" customHeight="1">
      <c r="A4" s="36" t="s">
        <v>108</v>
      </c>
      <c r="B4" s="36"/>
      <c r="C4" s="36"/>
      <c r="D4" s="36"/>
      <c r="E4" s="34"/>
      <c r="F4" s="34"/>
    </row>
    <row r="5" spans="1:6" ht="13.5" customHeight="1">
      <c r="A5" s="37"/>
      <c r="B5" s="38"/>
      <c r="C5" s="38"/>
      <c r="D5" s="35" t="s">
        <v>2</v>
      </c>
      <c r="E5" s="34"/>
      <c r="F5" s="34"/>
    </row>
    <row r="6" spans="1:6" ht="13.5" customHeight="1">
      <c r="A6" s="39" t="s">
        <v>3</v>
      </c>
      <c r="B6" s="39"/>
      <c r="C6" s="39" t="s">
        <v>4</v>
      </c>
      <c r="D6" s="39"/>
      <c r="E6" s="34"/>
      <c r="F6" s="34"/>
    </row>
    <row r="7" spans="1:6" ht="13.5" customHeight="1">
      <c r="A7" s="39" t="s">
        <v>5</v>
      </c>
      <c r="B7" s="40" t="s">
        <v>6</v>
      </c>
      <c r="C7" s="39" t="s">
        <v>109</v>
      </c>
      <c r="D7" s="41" t="s">
        <v>110</v>
      </c>
      <c r="E7" s="34"/>
      <c r="F7" s="34"/>
    </row>
    <row r="8" spans="1:6" ht="13.5" customHeight="1">
      <c r="A8" s="42" t="s">
        <v>111</v>
      </c>
      <c r="B8" s="43">
        <v>1372.11</v>
      </c>
      <c r="C8" s="44" t="str">
        <f>'一般公共预算支出总表'!B9</f>
        <v>一般公共服务支出</v>
      </c>
      <c r="D8" s="45">
        <f>'一般公共预算支出总表'!C9</f>
        <v>1372.11</v>
      </c>
      <c r="E8" s="34"/>
      <c r="F8" s="34"/>
    </row>
    <row r="9" spans="1:6" ht="13.5" customHeight="1">
      <c r="A9" s="46" t="s">
        <v>112</v>
      </c>
      <c r="B9" s="47">
        <v>1372.11</v>
      </c>
      <c r="C9" s="44" t="str">
        <f>'一般公共预算支出总表'!B10</f>
        <v>  政府办公厅（室）及相关机构事务</v>
      </c>
      <c r="D9" s="45">
        <f>'一般公共预算支出总表'!C10</f>
        <v>1372.11</v>
      </c>
      <c r="E9" s="34"/>
      <c r="F9" s="34"/>
    </row>
    <row r="10" spans="1:6" ht="13.5" customHeight="1">
      <c r="A10" s="46" t="s">
        <v>113</v>
      </c>
      <c r="B10" s="47">
        <v>0</v>
      </c>
      <c r="C10" s="44" t="str">
        <f>'一般公共预算支出总表'!B11</f>
        <v>    行政运行（政府办公厅（室）及相关机构事务）</v>
      </c>
      <c r="D10" s="45">
        <f>'一般公共预算支出总表'!C11</f>
        <v>351.48</v>
      </c>
      <c r="E10" s="34"/>
      <c r="F10" s="34"/>
    </row>
    <row r="11" spans="1:6" ht="13.5" customHeight="1">
      <c r="A11" s="46" t="s">
        <v>114</v>
      </c>
      <c r="B11" s="47">
        <v>0</v>
      </c>
      <c r="C11" s="44" t="str">
        <f>'一般公共预算支出总表'!B12</f>
        <v>      行政运行（政府办公厅（室）及相关机构事务）</v>
      </c>
      <c r="D11" s="45">
        <f>'一般公共预算支出总表'!C12</f>
        <v>351.48</v>
      </c>
      <c r="E11" s="34"/>
      <c r="F11" s="34"/>
    </row>
    <row r="12" spans="1:6" ht="13.5" customHeight="1">
      <c r="A12" s="48" t="s">
        <v>69</v>
      </c>
      <c r="B12" s="47">
        <v>0</v>
      </c>
      <c r="C12" s="44" t="str">
        <f>'一般公共预算支出总表'!B13</f>
        <v>    一般行政管理事务政府办公厅室及相关机构事务</v>
      </c>
      <c r="D12" s="45">
        <f>'一般公共预算支出总表'!C13</f>
        <v>1020.63</v>
      </c>
      <c r="E12" s="34"/>
      <c r="F12" s="49"/>
    </row>
    <row r="13" spans="1:6" ht="13.5" customHeight="1">
      <c r="A13" s="48" t="s">
        <v>115</v>
      </c>
      <c r="B13" s="47">
        <v>0</v>
      </c>
      <c r="C13" s="44" t="str">
        <f>'一般公共预算支出总表'!B14</f>
        <v>      一般行政管理事务政府办公厅室及相关机构事务</v>
      </c>
      <c r="D13" s="45">
        <f>'一般公共预算支出总表'!C14</f>
        <v>1020.63</v>
      </c>
      <c r="E13" s="34"/>
      <c r="F13" s="34"/>
    </row>
    <row r="14" spans="1:6" ht="13.5" customHeight="1">
      <c r="A14" s="48"/>
      <c r="B14" s="47"/>
      <c r="C14" s="44">
        <f>'一般公共预算支出总表'!B15</f>
        <v>0</v>
      </c>
      <c r="D14" s="45">
        <f>'一般公共预算支出总表'!C15</f>
        <v>0</v>
      </c>
      <c r="E14" s="34"/>
      <c r="F14" s="34"/>
    </row>
    <row r="15" spans="1:6" ht="13.5" customHeight="1">
      <c r="A15" s="46"/>
      <c r="B15" s="47"/>
      <c r="C15" s="44">
        <f>'一般公共预算支出总表'!B16</f>
        <v>0</v>
      </c>
      <c r="D15" s="45">
        <f>'一般公共预算支出总表'!C16</f>
        <v>0</v>
      </c>
      <c r="E15" s="34"/>
      <c r="F15" s="50"/>
    </row>
    <row r="16" spans="1:6" ht="13.5" customHeight="1">
      <c r="A16" s="46"/>
      <c r="B16" s="47"/>
      <c r="C16" s="44">
        <f>'一般公共预算支出总表'!B17</f>
        <v>0</v>
      </c>
      <c r="D16" s="45">
        <f>'一般公共预算支出总表'!C17</f>
        <v>0</v>
      </c>
      <c r="E16" s="34"/>
      <c r="F16" s="34"/>
    </row>
    <row r="17" spans="1:6" ht="13.5" customHeight="1">
      <c r="A17" s="46"/>
      <c r="B17" s="47"/>
      <c r="C17" s="44">
        <f>'一般公共预算支出总表'!B18</f>
        <v>0</v>
      </c>
      <c r="D17" s="45">
        <f>'一般公共预算支出总表'!C18</f>
        <v>0</v>
      </c>
      <c r="E17" s="34"/>
      <c r="F17" s="34"/>
    </row>
    <row r="18" spans="1:6" ht="13.5" customHeight="1">
      <c r="A18" s="46"/>
      <c r="B18" s="47"/>
      <c r="C18" s="44">
        <f>'一般公共预算支出总表'!B19</f>
        <v>0</v>
      </c>
      <c r="D18" s="45">
        <f>'一般公共预算支出总表'!C19</f>
        <v>0</v>
      </c>
      <c r="E18" s="34"/>
      <c r="F18" s="34"/>
    </row>
    <row r="19" spans="1:6" ht="13.5" customHeight="1">
      <c r="A19" s="46"/>
      <c r="B19" s="51"/>
      <c r="C19" s="44">
        <f>'一般公共预算支出总表'!B20</f>
        <v>0</v>
      </c>
      <c r="D19" s="45">
        <f>'一般公共预算支出总表'!C20</f>
        <v>0</v>
      </c>
      <c r="E19" s="34"/>
      <c r="F19" s="34"/>
    </row>
    <row r="20" spans="1:6" ht="13.5" customHeight="1">
      <c r="A20" s="52"/>
      <c r="B20" s="53"/>
      <c r="C20" s="44">
        <f>'一般公共预算支出总表'!B21</f>
        <v>0</v>
      </c>
      <c r="D20" s="45">
        <f>'一般公共预算支出总表'!C21</f>
        <v>0</v>
      </c>
      <c r="E20" s="34"/>
      <c r="F20" s="34"/>
    </row>
    <row r="21" spans="1:6" ht="13.5" customHeight="1">
      <c r="A21" s="52"/>
      <c r="B21" s="51"/>
      <c r="C21" s="44">
        <f>'一般公共预算支出总表'!B22</f>
        <v>0</v>
      </c>
      <c r="D21" s="45">
        <f>'一般公共预算支出总表'!C22</f>
        <v>0</v>
      </c>
      <c r="E21" s="34"/>
      <c r="F21" s="34"/>
    </row>
    <row r="22" spans="1:6" ht="13.5" customHeight="1">
      <c r="A22" s="52"/>
      <c r="B22" s="51"/>
      <c r="C22" s="44">
        <f>'一般公共预算支出总表'!B23</f>
        <v>0</v>
      </c>
      <c r="D22" s="45">
        <f>'一般公共预算支出总表'!C23</f>
        <v>0</v>
      </c>
      <c r="E22" s="34"/>
      <c r="F22" s="34"/>
    </row>
    <row r="23" spans="1:6" ht="13.5" customHeight="1">
      <c r="A23" s="52"/>
      <c r="B23" s="51"/>
      <c r="C23" s="44">
        <f>'一般公共预算支出总表'!B24</f>
        <v>0</v>
      </c>
      <c r="D23" s="45">
        <f>'一般公共预算支出总表'!C24</f>
        <v>0</v>
      </c>
      <c r="E23" s="34"/>
      <c r="F23" s="34"/>
    </row>
    <row r="24" spans="1:6" ht="13.5" customHeight="1">
      <c r="A24" s="52"/>
      <c r="B24" s="51"/>
      <c r="C24" s="44">
        <f>'一般公共预算支出总表'!B25</f>
        <v>0</v>
      </c>
      <c r="D24" s="45">
        <f>'一般公共预算支出总表'!C25</f>
        <v>0</v>
      </c>
      <c r="E24" s="34"/>
      <c r="F24" s="50"/>
    </row>
    <row r="25" spans="1:6" ht="13.5" customHeight="1">
      <c r="A25" s="52"/>
      <c r="B25" s="51"/>
      <c r="C25" s="44">
        <f>'一般公共预算支出总表'!B26</f>
        <v>0</v>
      </c>
      <c r="D25" s="45">
        <f>'一般公共预算支出总表'!C26</f>
        <v>0</v>
      </c>
      <c r="E25" s="34"/>
      <c r="F25" s="34"/>
    </row>
    <row r="26" spans="1:6" ht="13.5" customHeight="1">
      <c r="A26" s="52"/>
      <c r="B26" s="51"/>
      <c r="C26" s="44">
        <f>'一般公共预算支出总表'!B27</f>
        <v>0</v>
      </c>
      <c r="D26" s="45">
        <f>'一般公共预算支出总表'!C27</f>
        <v>0</v>
      </c>
      <c r="E26" s="34"/>
      <c r="F26" s="34"/>
    </row>
    <row r="27" spans="1:6" ht="13.5" customHeight="1">
      <c r="A27" s="52"/>
      <c r="B27" s="51"/>
      <c r="C27" s="44">
        <f>'一般公共预算支出总表'!B28</f>
        <v>0</v>
      </c>
      <c r="D27" s="45">
        <f>'一般公共预算支出总表'!C28</f>
        <v>0</v>
      </c>
      <c r="E27" s="34"/>
      <c r="F27" s="34"/>
    </row>
    <row r="28" spans="1:6" ht="13.5" customHeight="1">
      <c r="A28" s="52"/>
      <c r="B28" s="51"/>
      <c r="C28" s="44">
        <f>'一般公共预算支出总表'!B29</f>
        <v>0</v>
      </c>
      <c r="D28" s="45">
        <f>'一般公共预算支出总表'!C29</f>
        <v>0</v>
      </c>
      <c r="E28" s="34"/>
      <c r="F28" s="34"/>
    </row>
    <row r="29" spans="1:6" ht="13.5" customHeight="1">
      <c r="A29" s="52"/>
      <c r="B29" s="51"/>
      <c r="C29" s="44">
        <f>'一般公共预算支出总表'!B30</f>
        <v>0</v>
      </c>
      <c r="D29" s="45">
        <f>'一般公共预算支出总表'!C30</f>
        <v>0</v>
      </c>
      <c r="E29" s="34"/>
      <c r="F29" s="34"/>
    </row>
    <row r="30" spans="1:6" ht="13.5" customHeight="1">
      <c r="A30" s="52"/>
      <c r="B30" s="51"/>
      <c r="C30" s="44">
        <f>'一般公共预算支出总表'!B31</f>
        <v>0</v>
      </c>
      <c r="D30" s="45">
        <f>'一般公共预算支出总表'!C31</f>
        <v>0</v>
      </c>
      <c r="E30" s="34"/>
      <c r="F30" s="34"/>
    </row>
    <row r="31" spans="1:6" ht="13.5" customHeight="1">
      <c r="A31" s="52"/>
      <c r="B31" s="51"/>
      <c r="C31" s="44">
        <f>'一般公共预算支出总表'!B32</f>
        <v>0</v>
      </c>
      <c r="D31" s="45">
        <f>'一般公共预算支出总表'!C32</f>
        <v>0</v>
      </c>
      <c r="E31" s="34"/>
      <c r="F31" s="50"/>
    </row>
    <row r="32" spans="1:6" ht="13.5" customHeight="1">
      <c r="A32" s="52"/>
      <c r="B32" s="51"/>
      <c r="C32" s="44">
        <f>'一般公共预算支出总表'!B33</f>
        <v>0</v>
      </c>
      <c r="D32" s="45">
        <f>'一般公共预算支出总表'!C33</f>
        <v>0</v>
      </c>
      <c r="E32" s="34"/>
      <c r="F32" s="50"/>
    </row>
    <row r="33" spans="1:6" ht="13.5" customHeight="1">
      <c r="A33" s="52"/>
      <c r="B33" s="51"/>
      <c r="C33" s="44">
        <f>'一般公共预算支出总表'!B34</f>
        <v>0</v>
      </c>
      <c r="D33" s="45">
        <f>'一般公共预算支出总表'!C34</f>
        <v>0</v>
      </c>
      <c r="E33" s="34"/>
      <c r="F33" s="50"/>
    </row>
    <row r="34" spans="1:6" ht="13.5" customHeight="1">
      <c r="A34" s="52"/>
      <c r="B34" s="51"/>
      <c r="C34" s="44">
        <f>'一般公共预算支出总表'!B35</f>
        <v>0</v>
      </c>
      <c r="D34" s="45">
        <f>'一般公共预算支出总表'!C35</f>
        <v>0</v>
      </c>
      <c r="E34" s="34"/>
      <c r="F34" s="50"/>
    </row>
    <row r="35" spans="1:6" ht="13.5" customHeight="1">
      <c r="A35" s="52"/>
      <c r="B35" s="51"/>
      <c r="C35" s="44">
        <f>'一般公共预算支出总表'!B36</f>
        <v>0</v>
      </c>
      <c r="D35" s="45">
        <f>'一般公共预算支出总表'!C36</f>
        <v>0</v>
      </c>
      <c r="E35" s="34"/>
      <c r="F35" s="50"/>
    </row>
    <row r="36" spans="1:6" ht="13.5" customHeight="1">
      <c r="A36" s="52"/>
      <c r="B36" s="51"/>
      <c r="C36" s="44">
        <f>'一般公共预算支出总表'!B37</f>
        <v>0</v>
      </c>
      <c r="D36" s="45">
        <f>'一般公共预算支出总表'!C37</f>
        <v>0</v>
      </c>
      <c r="E36" s="34"/>
      <c r="F36" s="50"/>
    </row>
    <row r="37" spans="1:6" ht="13.5" customHeight="1">
      <c r="A37" s="52"/>
      <c r="B37" s="51"/>
      <c r="C37" s="44">
        <f>'一般公共预算支出总表'!B38</f>
        <v>0</v>
      </c>
      <c r="D37" s="45">
        <f>'一般公共预算支出总表'!C38</f>
        <v>0</v>
      </c>
      <c r="E37" s="34"/>
      <c r="F37" s="50"/>
    </row>
    <row r="38" spans="1:6" ht="13.5" customHeight="1">
      <c r="A38" s="52"/>
      <c r="B38" s="51"/>
      <c r="C38" s="44">
        <f>'一般公共预算支出总表'!B39</f>
        <v>0</v>
      </c>
      <c r="D38" s="45">
        <f>'一般公共预算支出总表'!C39</f>
        <v>0</v>
      </c>
      <c r="E38" s="34"/>
      <c r="F38" s="50"/>
    </row>
    <row r="39" spans="1:6" ht="13.5" customHeight="1">
      <c r="A39" s="39"/>
      <c r="B39" s="43"/>
      <c r="C39" s="54" t="s">
        <v>116</v>
      </c>
      <c r="D39" s="45">
        <f>D8</f>
        <v>1372.11</v>
      </c>
      <c r="E39" s="34"/>
      <c r="F39" s="34"/>
    </row>
    <row r="40" spans="1:6" ht="13.5" customHeight="1">
      <c r="A40" s="42"/>
      <c r="B40" s="55"/>
      <c r="C40" s="44"/>
      <c r="D40" s="45"/>
      <c r="E40" s="34"/>
      <c r="F40" s="34"/>
    </row>
    <row r="41" spans="1:6" ht="13.5" customHeight="1">
      <c r="A41" s="42" t="s">
        <v>117</v>
      </c>
      <c r="B41" s="56">
        <v>0</v>
      </c>
      <c r="C41" s="44" t="s">
        <v>118</v>
      </c>
      <c r="D41" s="45"/>
      <c r="E41" s="34"/>
      <c r="F41" s="34"/>
    </row>
    <row r="42" spans="1:6" ht="13.5" customHeight="1">
      <c r="A42" s="39" t="s">
        <v>44</v>
      </c>
      <c r="B42" s="57">
        <f>SUM(B8,B14,B15,B16,B17,B18,B19,B41)</f>
        <v>1372.11</v>
      </c>
      <c r="C42" s="54" t="s">
        <v>45</v>
      </c>
      <c r="D42" s="45">
        <f>D8</f>
        <v>1372.11</v>
      </c>
      <c r="E42" s="34"/>
      <c r="F42" s="34"/>
    </row>
    <row r="43" spans="1:6" ht="9.75" customHeight="1">
      <c r="A43" s="34"/>
      <c r="B43" s="58"/>
      <c r="C43" s="58"/>
      <c r="D43" s="59"/>
      <c r="E43" s="34"/>
      <c r="F43" s="34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5" width="33.33203125" style="17" customWidth="1"/>
    <col min="6" max="16384" width="9.16015625" style="17" customWidth="1"/>
  </cols>
  <sheetData>
    <row r="1" ht="18.75" customHeight="1">
      <c r="A1" s="18" t="s">
        <v>119</v>
      </c>
    </row>
    <row r="2" ht="18.75" customHeight="1"/>
    <row r="3" spans="1:5" ht="18.75" customHeight="1">
      <c r="A3" s="3" t="s">
        <v>120</v>
      </c>
      <c r="B3" s="3"/>
      <c r="C3" s="3"/>
      <c r="D3" s="3"/>
      <c r="E3" s="3"/>
    </row>
    <row r="4" spans="1:5" ht="18.75" customHeight="1">
      <c r="A4" s="19"/>
      <c r="B4" s="19"/>
      <c r="C4" s="19"/>
      <c r="D4" s="19"/>
      <c r="E4" s="27" t="s">
        <v>2</v>
      </c>
    </row>
    <row r="5" spans="1:5" ht="18.75" customHeight="1">
      <c r="A5" s="28" t="s">
        <v>121</v>
      </c>
      <c r="B5" s="29"/>
      <c r="C5" s="20" t="s">
        <v>122</v>
      </c>
      <c r="D5" s="20"/>
      <c r="E5" s="20"/>
    </row>
    <row r="6" spans="1:5" ht="18.75" customHeight="1">
      <c r="A6" s="20" t="s">
        <v>49</v>
      </c>
      <c r="B6" s="20" t="s">
        <v>123</v>
      </c>
      <c r="C6" s="20" t="s">
        <v>51</v>
      </c>
      <c r="D6" s="20" t="s">
        <v>83</v>
      </c>
      <c r="E6" s="20" t="s">
        <v>84</v>
      </c>
    </row>
    <row r="7" spans="1:5" ht="18.75" customHeight="1">
      <c r="A7" s="8" t="s">
        <v>71</v>
      </c>
      <c r="B7" s="8" t="s">
        <v>71</v>
      </c>
      <c r="C7" s="8" t="s">
        <v>71</v>
      </c>
      <c r="D7" s="8" t="s">
        <v>71</v>
      </c>
      <c r="E7" s="21" t="s">
        <v>71</v>
      </c>
    </row>
    <row r="8" spans="1:6" ht="18.75" customHeight="1">
      <c r="A8" s="22"/>
      <c r="B8" s="22" t="s">
        <v>51</v>
      </c>
      <c r="C8" s="24">
        <v>1372.11</v>
      </c>
      <c r="D8" s="30">
        <v>351.48</v>
      </c>
      <c r="E8" s="24">
        <v>1020.63</v>
      </c>
      <c r="F8" s="26"/>
    </row>
    <row r="9" spans="1:6" ht="18.75" customHeight="1">
      <c r="A9" s="22"/>
      <c r="B9" s="22" t="s">
        <v>97</v>
      </c>
      <c r="C9" s="24">
        <v>1372.11</v>
      </c>
      <c r="D9" s="30">
        <v>351.48</v>
      </c>
      <c r="E9" s="24">
        <v>1020.63</v>
      </c>
      <c r="F9" s="26"/>
    </row>
    <row r="10" spans="1:6" ht="18.75" customHeight="1">
      <c r="A10" s="22"/>
      <c r="B10" s="22" t="s">
        <v>98</v>
      </c>
      <c r="C10" s="24">
        <v>1372.11</v>
      </c>
      <c r="D10" s="30">
        <v>351.48</v>
      </c>
      <c r="E10" s="24">
        <v>1020.63</v>
      </c>
      <c r="F10" s="26"/>
    </row>
    <row r="11" spans="1:6" ht="18.75" customHeight="1">
      <c r="A11" s="22"/>
      <c r="B11" s="22" t="s">
        <v>99</v>
      </c>
      <c r="C11" s="24">
        <v>351.48</v>
      </c>
      <c r="D11" s="30">
        <v>351.48</v>
      </c>
      <c r="E11" s="24">
        <v>0</v>
      </c>
      <c r="F11" s="26"/>
    </row>
    <row r="12" spans="1:5" ht="18.75" customHeight="1">
      <c r="A12" s="22" t="s">
        <v>124</v>
      </c>
      <c r="B12" s="22" t="s">
        <v>103</v>
      </c>
      <c r="C12" s="24">
        <v>351.48</v>
      </c>
      <c r="D12" s="30">
        <v>351.48</v>
      </c>
      <c r="E12" s="24">
        <v>0</v>
      </c>
    </row>
    <row r="13" spans="1:5" ht="18.75" customHeight="1">
      <c r="A13" s="22"/>
      <c r="B13" s="22" t="s">
        <v>104</v>
      </c>
      <c r="C13" s="24">
        <v>1020.63</v>
      </c>
      <c r="D13" s="30">
        <v>0</v>
      </c>
      <c r="E13" s="24">
        <v>1020.63</v>
      </c>
    </row>
    <row r="14" spans="1:5" ht="18.75" customHeight="1">
      <c r="A14" s="22" t="s">
        <v>125</v>
      </c>
      <c r="B14" s="22" t="s">
        <v>106</v>
      </c>
      <c r="C14" s="24">
        <v>1020.63</v>
      </c>
      <c r="D14" s="30">
        <v>0</v>
      </c>
      <c r="E14" s="24">
        <v>1020.63</v>
      </c>
    </row>
    <row r="15" spans="1:5" ht="18.75" customHeight="1">
      <c r="A15" s="22"/>
      <c r="B15" s="31"/>
      <c r="C15" s="13"/>
      <c r="D15" s="14"/>
      <c r="E15" s="15"/>
    </row>
    <row r="16" spans="1:5" ht="18.75" customHeight="1">
      <c r="A16" s="22"/>
      <c r="B16" s="31"/>
      <c r="C16" s="13"/>
      <c r="D16" s="14"/>
      <c r="E16" s="15"/>
    </row>
    <row r="17" spans="1:5" ht="18.75" customHeight="1">
      <c r="A17" s="22"/>
      <c r="B17" s="31"/>
      <c r="C17" s="13"/>
      <c r="D17" s="14"/>
      <c r="E17" s="15"/>
    </row>
    <row r="18" spans="1:5" ht="18.75" customHeight="1">
      <c r="A18" s="22"/>
      <c r="B18" s="31"/>
      <c r="C18" s="13"/>
      <c r="D18" s="14"/>
      <c r="E18" s="15"/>
    </row>
    <row r="19" spans="1:5" ht="18.75" customHeight="1">
      <c r="A19" s="22"/>
      <c r="B19" s="31"/>
      <c r="C19" s="13"/>
      <c r="D19" s="14"/>
      <c r="E19" s="15"/>
    </row>
    <row r="20" spans="1:5" ht="18.75" customHeight="1">
      <c r="A20" s="22"/>
      <c r="B20" s="31"/>
      <c r="C20" s="13"/>
      <c r="D20" s="14"/>
      <c r="E20" s="15"/>
    </row>
    <row r="21" spans="1:5" ht="18.75" customHeight="1">
      <c r="A21" s="22"/>
      <c r="B21" s="31"/>
      <c r="C21" s="13"/>
      <c r="D21" s="14"/>
      <c r="E21" s="15"/>
    </row>
    <row r="22" spans="1:5" ht="18.75" customHeight="1">
      <c r="A22" s="22"/>
      <c r="B22" s="31"/>
      <c r="C22" s="13"/>
      <c r="D22" s="14"/>
      <c r="E22" s="15"/>
    </row>
    <row r="23" spans="1:5" ht="18.75" customHeight="1">
      <c r="A23" s="22"/>
      <c r="B23" s="31"/>
      <c r="C23" s="13"/>
      <c r="D23" s="14"/>
      <c r="E23" s="15"/>
    </row>
    <row r="24" spans="1:5" ht="18.75" customHeight="1">
      <c r="A24" s="22"/>
      <c r="B24" s="31"/>
      <c r="C24" s="13"/>
      <c r="D24" s="14"/>
      <c r="E24" s="15"/>
    </row>
    <row r="25" spans="1:5" ht="18.75" customHeight="1">
      <c r="A25" s="22"/>
      <c r="B25" s="31"/>
      <c r="C25" s="13"/>
      <c r="D25" s="14"/>
      <c r="E25" s="15"/>
    </row>
    <row r="26" spans="1:5" ht="18.75" customHeight="1">
      <c r="A26" s="22"/>
      <c r="B26" s="31"/>
      <c r="C26" s="13"/>
      <c r="D26" s="14"/>
      <c r="E26" s="15"/>
    </row>
    <row r="27" spans="1:5" ht="18.75" customHeight="1">
      <c r="A27" s="22"/>
      <c r="B27" s="31"/>
      <c r="C27" s="13"/>
      <c r="D27" s="14"/>
      <c r="E27" s="15"/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17" customWidth="1"/>
    <col min="6" max="16384" width="9.16015625" style="17" customWidth="1"/>
  </cols>
  <sheetData>
    <row r="1" spans="1:5" ht="15" customHeight="1">
      <c r="A1" s="18" t="s">
        <v>126</v>
      </c>
      <c r="B1" s="18"/>
      <c r="C1" s="18"/>
      <c r="D1" s="18"/>
      <c r="E1" s="18"/>
    </row>
    <row r="2" ht="15" customHeight="1"/>
    <row r="3" spans="1:5" ht="15" customHeight="1">
      <c r="A3" s="3" t="s">
        <v>127</v>
      </c>
      <c r="B3" s="3"/>
      <c r="C3" s="3"/>
      <c r="D3" s="3"/>
      <c r="E3" s="3"/>
    </row>
    <row r="4" spans="1:5" ht="15" customHeight="1">
      <c r="A4" s="19"/>
      <c r="B4" s="19"/>
      <c r="C4" s="19"/>
      <c r="D4" s="19"/>
      <c r="E4" s="27" t="s">
        <v>2</v>
      </c>
    </row>
    <row r="5" spans="1:5" ht="15" customHeight="1">
      <c r="A5" s="28" t="s">
        <v>128</v>
      </c>
      <c r="B5" s="29"/>
      <c r="C5" s="20" t="s">
        <v>129</v>
      </c>
      <c r="D5" s="20"/>
      <c r="E5" s="20"/>
    </row>
    <row r="6" spans="1:5" ht="15" customHeight="1">
      <c r="A6" s="20" t="s">
        <v>49</v>
      </c>
      <c r="B6" s="20" t="s">
        <v>123</v>
      </c>
      <c r="C6" s="20" t="s">
        <v>51</v>
      </c>
      <c r="D6" s="20" t="s">
        <v>130</v>
      </c>
      <c r="E6" s="20" t="s">
        <v>131</v>
      </c>
    </row>
    <row r="7" spans="1:5" ht="15" customHeight="1">
      <c r="A7" s="8" t="s">
        <v>71</v>
      </c>
      <c r="B7" s="8" t="s">
        <v>71</v>
      </c>
      <c r="C7" s="8" t="s">
        <v>71</v>
      </c>
      <c r="D7" s="8" t="s">
        <v>71</v>
      </c>
      <c r="E7" s="8" t="s">
        <v>71</v>
      </c>
    </row>
    <row r="8" spans="1:5" ht="15" customHeight="1">
      <c r="A8" s="22"/>
      <c r="B8" s="22" t="s">
        <v>51</v>
      </c>
      <c r="C8" s="23">
        <v>351.48</v>
      </c>
      <c r="D8" s="23">
        <v>141.42</v>
      </c>
      <c r="E8" s="15">
        <v>210.06</v>
      </c>
    </row>
    <row r="9" spans="1:5" ht="15" customHeight="1">
      <c r="A9" s="22" t="s">
        <v>132</v>
      </c>
      <c r="B9" s="22"/>
      <c r="C9" s="23">
        <v>41.66</v>
      </c>
      <c r="D9" s="23">
        <v>41.66</v>
      </c>
      <c r="E9" s="15">
        <v>0</v>
      </c>
    </row>
    <row r="10" spans="1:5" ht="15" customHeight="1">
      <c r="A10" s="22" t="s">
        <v>133</v>
      </c>
      <c r="B10" s="22" t="s">
        <v>134</v>
      </c>
      <c r="C10" s="23">
        <v>41.66</v>
      </c>
      <c r="D10" s="23">
        <v>41.66</v>
      </c>
      <c r="E10" s="15">
        <v>0</v>
      </c>
    </row>
    <row r="11" spans="1:5" ht="15" customHeight="1">
      <c r="A11" s="22" t="s">
        <v>135</v>
      </c>
      <c r="B11" s="22"/>
      <c r="C11" s="23">
        <v>43.12</v>
      </c>
      <c r="D11" s="23">
        <v>43.12</v>
      </c>
      <c r="E11" s="15">
        <v>0</v>
      </c>
    </row>
    <row r="12" spans="1:5" ht="15" customHeight="1">
      <c r="A12" s="22" t="s">
        <v>136</v>
      </c>
      <c r="B12" s="22" t="s">
        <v>137</v>
      </c>
      <c r="C12" s="23">
        <v>43.12</v>
      </c>
      <c r="D12" s="23">
        <v>43.12</v>
      </c>
      <c r="E12" s="15">
        <v>0</v>
      </c>
    </row>
    <row r="13" spans="1:5" ht="15" customHeight="1">
      <c r="A13" s="22" t="s">
        <v>138</v>
      </c>
      <c r="B13" s="22"/>
      <c r="C13" s="23">
        <v>3.47</v>
      </c>
      <c r="D13" s="23">
        <v>3.47</v>
      </c>
      <c r="E13" s="15">
        <v>0</v>
      </c>
    </row>
    <row r="14" spans="1:5" ht="15" customHeight="1">
      <c r="A14" s="22" t="s">
        <v>139</v>
      </c>
      <c r="B14" s="22" t="s">
        <v>140</v>
      </c>
      <c r="C14" s="23">
        <v>3.47</v>
      </c>
      <c r="D14" s="23">
        <v>3.47</v>
      </c>
      <c r="E14" s="15">
        <v>0</v>
      </c>
    </row>
    <row r="15" spans="1:5" ht="15" customHeight="1">
      <c r="A15" s="22" t="s">
        <v>141</v>
      </c>
      <c r="B15" s="22"/>
      <c r="C15" s="23">
        <v>16.1</v>
      </c>
      <c r="D15" s="23">
        <v>16.1</v>
      </c>
      <c r="E15" s="15">
        <v>0</v>
      </c>
    </row>
    <row r="16" spans="1:5" ht="15" customHeight="1">
      <c r="A16" s="22" t="s">
        <v>142</v>
      </c>
      <c r="B16" s="22" t="s">
        <v>143</v>
      </c>
      <c r="C16" s="23">
        <v>16.1</v>
      </c>
      <c r="D16" s="23">
        <v>16.1</v>
      </c>
      <c r="E16" s="15">
        <v>0</v>
      </c>
    </row>
    <row r="17" spans="1:5" ht="15" customHeight="1">
      <c r="A17" s="22" t="s">
        <v>144</v>
      </c>
      <c r="B17" s="22"/>
      <c r="C17" s="23">
        <v>4.83</v>
      </c>
      <c r="D17" s="23">
        <v>4.83</v>
      </c>
      <c r="E17" s="15">
        <v>0</v>
      </c>
    </row>
    <row r="18" spans="1:5" ht="15" customHeight="1">
      <c r="A18" s="22" t="s">
        <v>145</v>
      </c>
      <c r="B18" s="22" t="s">
        <v>146</v>
      </c>
      <c r="C18" s="23">
        <v>4.83</v>
      </c>
      <c r="D18" s="23">
        <v>4.83</v>
      </c>
      <c r="E18" s="15">
        <v>0</v>
      </c>
    </row>
    <row r="19" spans="1:5" ht="15" customHeight="1">
      <c r="A19" s="22" t="s">
        <v>147</v>
      </c>
      <c r="B19" s="22"/>
      <c r="C19" s="23">
        <v>6.7</v>
      </c>
      <c r="D19" s="23">
        <v>6.7</v>
      </c>
      <c r="E19" s="15">
        <v>0</v>
      </c>
    </row>
    <row r="20" spans="1:5" ht="15" customHeight="1">
      <c r="A20" s="22" t="s">
        <v>148</v>
      </c>
      <c r="B20" s="22" t="s">
        <v>149</v>
      </c>
      <c r="C20" s="23">
        <v>6.7</v>
      </c>
      <c r="D20" s="23">
        <v>6.7</v>
      </c>
      <c r="E20" s="15">
        <v>0</v>
      </c>
    </row>
    <row r="21" spans="1:5" ht="15" customHeight="1">
      <c r="A21" s="22" t="s">
        <v>150</v>
      </c>
      <c r="B21" s="22"/>
      <c r="C21" s="23">
        <v>19.46</v>
      </c>
      <c r="D21" s="23">
        <v>19.46</v>
      </c>
      <c r="E21" s="15">
        <v>0</v>
      </c>
    </row>
    <row r="22" spans="1:5" ht="15" customHeight="1">
      <c r="A22" s="22" t="s">
        <v>151</v>
      </c>
      <c r="B22" s="22" t="s">
        <v>152</v>
      </c>
      <c r="C22" s="23">
        <v>19.46</v>
      </c>
      <c r="D22" s="23">
        <v>19.46</v>
      </c>
      <c r="E22" s="15">
        <v>0</v>
      </c>
    </row>
    <row r="23" spans="1:5" ht="15" customHeight="1">
      <c r="A23" s="22" t="s">
        <v>153</v>
      </c>
      <c r="B23" s="22"/>
      <c r="C23" s="23">
        <v>5.6</v>
      </c>
      <c r="D23" s="23">
        <v>5.6</v>
      </c>
      <c r="E23" s="15">
        <v>0</v>
      </c>
    </row>
    <row r="24" spans="1:5" ht="15" customHeight="1">
      <c r="A24" s="22" t="s">
        <v>154</v>
      </c>
      <c r="B24" s="22" t="s">
        <v>155</v>
      </c>
      <c r="C24" s="23">
        <v>5.6</v>
      </c>
      <c r="D24" s="23">
        <v>5.6</v>
      </c>
      <c r="E24" s="15">
        <v>0</v>
      </c>
    </row>
    <row r="25" spans="1:5" ht="15" customHeight="1">
      <c r="A25" s="22" t="s">
        <v>156</v>
      </c>
      <c r="B25" s="22"/>
      <c r="C25" s="23">
        <v>32.87</v>
      </c>
      <c r="D25" s="23">
        <v>0</v>
      </c>
      <c r="E25" s="15">
        <v>32.87</v>
      </c>
    </row>
    <row r="26" spans="1:5" ht="15" customHeight="1">
      <c r="A26" s="22" t="s">
        <v>157</v>
      </c>
      <c r="B26" s="22" t="s">
        <v>158</v>
      </c>
      <c r="C26" s="23">
        <v>32.87</v>
      </c>
      <c r="D26" s="23">
        <v>0</v>
      </c>
      <c r="E26" s="15">
        <v>32.87</v>
      </c>
    </row>
    <row r="27" spans="1:5" ht="15" customHeight="1">
      <c r="A27" s="22" t="s">
        <v>159</v>
      </c>
      <c r="B27" s="22"/>
      <c r="C27" s="23">
        <v>19.95</v>
      </c>
      <c r="D27" s="23">
        <v>0</v>
      </c>
      <c r="E27" s="15">
        <v>19.95</v>
      </c>
    </row>
    <row r="28" spans="1:5" ht="15" customHeight="1">
      <c r="A28" s="22" t="s">
        <v>160</v>
      </c>
      <c r="B28" s="22" t="s">
        <v>161</v>
      </c>
      <c r="C28" s="23">
        <v>19.95</v>
      </c>
      <c r="D28" s="23">
        <v>0</v>
      </c>
      <c r="E28" s="15">
        <v>19.95</v>
      </c>
    </row>
    <row r="29" spans="1:5" ht="15" customHeight="1">
      <c r="A29" s="22" t="s">
        <v>162</v>
      </c>
      <c r="B29" s="22"/>
      <c r="C29" s="23">
        <v>2</v>
      </c>
      <c r="D29" s="23">
        <v>0</v>
      </c>
      <c r="E29" s="15">
        <v>2</v>
      </c>
    </row>
    <row r="30" spans="1:5" ht="15" customHeight="1">
      <c r="A30" s="22" t="s">
        <v>163</v>
      </c>
      <c r="B30" s="22" t="s">
        <v>164</v>
      </c>
      <c r="C30" s="23">
        <v>2</v>
      </c>
      <c r="D30" s="23">
        <v>0</v>
      </c>
      <c r="E30" s="15">
        <v>2</v>
      </c>
    </row>
    <row r="31" spans="1:5" ht="15" customHeight="1">
      <c r="A31" s="22" t="s">
        <v>165</v>
      </c>
      <c r="B31" s="22"/>
      <c r="C31" s="23">
        <v>0</v>
      </c>
      <c r="D31" s="23">
        <v>0</v>
      </c>
      <c r="E31" s="15">
        <v>0</v>
      </c>
    </row>
    <row r="32" spans="1:5" ht="15" customHeight="1">
      <c r="A32" s="22" t="s">
        <v>166</v>
      </c>
      <c r="B32" s="22" t="s">
        <v>167</v>
      </c>
      <c r="C32" s="23">
        <v>0</v>
      </c>
      <c r="D32" s="23">
        <v>0</v>
      </c>
      <c r="E32" s="15">
        <v>0</v>
      </c>
    </row>
    <row r="33" spans="1:5" ht="15" customHeight="1">
      <c r="A33" s="22" t="s">
        <v>168</v>
      </c>
      <c r="B33" s="22"/>
      <c r="C33" s="23">
        <v>0</v>
      </c>
      <c r="D33" s="23">
        <v>0</v>
      </c>
      <c r="E33" s="15">
        <v>0</v>
      </c>
    </row>
    <row r="34" spans="1:5" ht="15" customHeight="1">
      <c r="A34" s="22" t="s">
        <v>169</v>
      </c>
      <c r="B34" s="22" t="s">
        <v>170</v>
      </c>
      <c r="C34" s="23">
        <v>0</v>
      </c>
      <c r="D34" s="23">
        <v>0</v>
      </c>
      <c r="E34" s="15">
        <v>0</v>
      </c>
    </row>
    <row r="35" spans="1:5" ht="15" customHeight="1">
      <c r="A35" s="22" t="s">
        <v>171</v>
      </c>
      <c r="B35" s="22"/>
      <c r="C35" s="23">
        <v>1.18</v>
      </c>
      <c r="D35" s="23">
        <v>0</v>
      </c>
      <c r="E35" s="15">
        <v>1.18</v>
      </c>
    </row>
    <row r="36" spans="1:5" ht="15" customHeight="1">
      <c r="A36" s="22" t="s">
        <v>172</v>
      </c>
      <c r="B36" s="22" t="s">
        <v>173</v>
      </c>
      <c r="C36" s="23">
        <v>1.18</v>
      </c>
      <c r="D36" s="23">
        <v>0</v>
      </c>
      <c r="E36" s="15">
        <v>1.18</v>
      </c>
    </row>
    <row r="37" spans="1:5" ht="15" customHeight="1">
      <c r="A37" s="22" t="s">
        <v>174</v>
      </c>
      <c r="B37" s="22"/>
      <c r="C37" s="23">
        <v>0.34</v>
      </c>
      <c r="D37" s="23">
        <v>0</v>
      </c>
      <c r="E37" s="15">
        <v>0.34</v>
      </c>
    </row>
    <row r="38" spans="1:5" ht="15" customHeight="1">
      <c r="A38" s="22" t="s">
        <v>175</v>
      </c>
      <c r="B38" s="22" t="s">
        <v>176</v>
      </c>
      <c r="C38" s="23">
        <v>0.34</v>
      </c>
      <c r="D38" s="23">
        <v>0</v>
      </c>
      <c r="E38" s="15">
        <v>0.34</v>
      </c>
    </row>
    <row r="39" spans="1:5" ht="15" customHeight="1">
      <c r="A39" s="22" t="s">
        <v>177</v>
      </c>
      <c r="B39" s="22"/>
      <c r="C39" s="23">
        <v>0</v>
      </c>
      <c r="D39" s="23">
        <v>0</v>
      </c>
      <c r="E39" s="15">
        <v>0</v>
      </c>
    </row>
    <row r="40" spans="1:5" ht="15" customHeight="1">
      <c r="A40" s="22" t="s">
        <v>178</v>
      </c>
      <c r="B40" s="22" t="s">
        <v>179</v>
      </c>
      <c r="C40" s="23">
        <v>0</v>
      </c>
      <c r="D40" s="23">
        <v>0</v>
      </c>
      <c r="E40" s="15">
        <v>0</v>
      </c>
    </row>
    <row r="41" spans="1:5" ht="15" customHeight="1">
      <c r="A41" s="22" t="s">
        <v>180</v>
      </c>
      <c r="B41" s="22"/>
      <c r="C41" s="23">
        <v>1.33</v>
      </c>
      <c r="D41" s="23">
        <v>0</v>
      </c>
      <c r="E41" s="15">
        <v>1.33</v>
      </c>
    </row>
    <row r="42" spans="1:5" ht="15" customHeight="1">
      <c r="A42" s="22" t="s">
        <v>181</v>
      </c>
      <c r="B42" s="22" t="s">
        <v>182</v>
      </c>
      <c r="C42" s="23">
        <v>1.33</v>
      </c>
      <c r="D42" s="23">
        <v>0</v>
      </c>
      <c r="E42" s="15">
        <v>1.33</v>
      </c>
    </row>
    <row r="43" spans="1:5" ht="15" customHeight="1">
      <c r="A43" s="22" t="s">
        <v>183</v>
      </c>
      <c r="B43" s="22"/>
      <c r="C43" s="23">
        <v>132.88</v>
      </c>
      <c r="D43" s="23">
        <v>0</v>
      </c>
      <c r="E43" s="15">
        <v>132.88</v>
      </c>
    </row>
    <row r="44" spans="1:5" ht="15" customHeight="1">
      <c r="A44" s="22" t="s">
        <v>184</v>
      </c>
      <c r="B44" s="22" t="s">
        <v>185</v>
      </c>
      <c r="C44" s="23">
        <v>132.88</v>
      </c>
      <c r="D44" s="23">
        <v>0</v>
      </c>
      <c r="E44" s="15">
        <v>132.88</v>
      </c>
    </row>
    <row r="45" spans="1:5" ht="15" customHeight="1">
      <c r="A45" s="22" t="s">
        <v>184</v>
      </c>
      <c r="B45" s="22" t="s">
        <v>185</v>
      </c>
      <c r="C45" s="23">
        <v>0</v>
      </c>
      <c r="D45" s="23">
        <v>0</v>
      </c>
      <c r="E45" s="15">
        <v>0</v>
      </c>
    </row>
    <row r="46" spans="1:5" ht="15" customHeight="1">
      <c r="A46" s="22" t="s">
        <v>186</v>
      </c>
      <c r="B46" s="22"/>
      <c r="C46" s="23">
        <v>0</v>
      </c>
      <c r="D46" s="23">
        <v>0</v>
      </c>
      <c r="E46" s="15">
        <v>0</v>
      </c>
    </row>
    <row r="47" spans="1:5" ht="15" customHeight="1">
      <c r="A47" s="22" t="s">
        <v>187</v>
      </c>
      <c r="B47" s="22" t="s">
        <v>188</v>
      </c>
      <c r="C47" s="23">
        <v>0</v>
      </c>
      <c r="D47" s="23">
        <v>0</v>
      </c>
      <c r="E47" s="15">
        <v>0</v>
      </c>
    </row>
    <row r="48" spans="1:5" ht="15" customHeight="1">
      <c r="A48" s="22" t="s">
        <v>189</v>
      </c>
      <c r="B48" s="22"/>
      <c r="C48" s="23">
        <v>1.27</v>
      </c>
      <c r="D48" s="23">
        <v>0</v>
      </c>
      <c r="E48" s="15">
        <v>1.27</v>
      </c>
    </row>
    <row r="49" spans="1:5" ht="15" customHeight="1">
      <c r="A49" s="22" t="s">
        <v>190</v>
      </c>
      <c r="B49" s="22" t="s">
        <v>191</v>
      </c>
      <c r="C49" s="23">
        <v>1.27</v>
      </c>
      <c r="D49" s="23">
        <v>0</v>
      </c>
      <c r="E49" s="15">
        <v>1.27</v>
      </c>
    </row>
    <row r="50" spans="1:5" ht="15" customHeight="1">
      <c r="A50" s="22" t="s">
        <v>192</v>
      </c>
      <c r="B50" s="22"/>
      <c r="C50" s="23">
        <v>0.5</v>
      </c>
      <c r="D50" s="23">
        <v>0</v>
      </c>
      <c r="E50" s="15">
        <v>0.5</v>
      </c>
    </row>
    <row r="51" spans="1:5" ht="15" customHeight="1">
      <c r="A51" s="22" t="s">
        <v>193</v>
      </c>
      <c r="B51" s="22" t="s">
        <v>194</v>
      </c>
      <c r="C51" s="23">
        <v>0.5</v>
      </c>
      <c r="D51" s="23">
        <v>0</v>
      </c>
      <c r="E51" s="15">
        <v>0.5</v>
      </c>
    </row>
    <row r="52" spans="1:5" ht="15" customHeight="1">
      <c r="A52" s="22" t="s">
        <v>195</v>
      </c>
      <c r="B52" s="22"/>
      <c r="C52" s="23">
        <v>10.2</v>
      </c>
      <c r="D52" s="23">
        <v>0</v>
      </c>
      <c r="E52" s="15">
        <v>10.2</v>
      </c>
    </row>
    <row r="53" spans="1:5" ht="15" customHeight="1">
      <c r="A53" s="22" t="s">
        <v>196</v>
      </c>
      <c r="B53" s="22" t="s">
        <v>197</v>
      </c>
      <c r="C53" s="23">
        <v>10.2</v>
      </c>
      <c r="D53" s="23">
        <v>0</v>
      </c>
      <c r="E53" s="15">
        <v>10.2</v>
      </c>
    </row>
    <row r="54" spans="1:5" ht="15" customHeight="1">
      <c r="A54" s="22" t="s">
        <v>198</v>
      </c>
      <c r="B54" s="22"/>
      <c r="C54" s="23">
        <v>3.63</v>
      </c>
      <c r="D54" s="23">
        <v>0</v>
      </c>
      <c r="E54" s="15">
        <v>3.63</v>
      </c>
    </row>
    <row r="55" spans="1:5" ht="15" customHeight="1">
      <c r="A55" s="22" t="s">
        <v>199</v>
      </c>
      <c r="B55" s="22" t="s">
        <v>200</v>
      </c>
      <c r="C55" s="23">
        <v>3.63</v>
      </c>
      <c r="D55" s="23">
        <v>0</v>
      </c>
      <c r="E55" s="15">
        <v>3.63</v>
      </c>
    </row>
    <row r="56" spans="1:5" ht="15" customHeight="1">
      <c r="A56" s="22" t="s">
        <v>201</v>
      </c>
      <c r="B56" s="22"/>
      <c r="C56" s="23">
        <v>1.85</v>
      </c>
      <c r="D56" s="23">
        <v>0</v>
      </c>
      <c r="E56" s="15">
        <v>1.85</v>
      </c>
    </row>
    <row r="57" spans="1:5" ht="15" customHeight="1">
      <c r="A57" s="22" t="s">
        <v>202</v>
      </c>
      <c r="B57" s="22" t="s">
        <v>203</v>
      </c>
      <c r="C57" s="23">
        <v>1.85</v>
      </c>
      <c r="D57" s="23">
        <v>0</v>
      </c>
      <c r="E57" s="15">
        <v>1.85</v>
      </c>
    </row>
    <row r="58" spans="1:5" ht="15" customHeight="1">
      <c r="A58" s="22" t="s">
        <v>204</v>
      </c>
      <c r="B58" s="22"/>
      <c r="C58" s="23">
        <v>2.06</v>
      </c>
      <c r="D58" s="23">
        <v>0</v>
      </c>
      <c r="E58" s="15">
        <v>2.06</v>
      </c>
    </row>
    <row r="59" spans="1:5" ht="15" customHeight="1">
      <c r="A59" s="22" t="s">
        <v>205</v>
      </c>
      <c r="B59" s="22" t="s">
        <v>206</v>
      </c>
      <c r="C59" s="23">
        <v>2.06</v>
      </c>
      <c r="D59" s="23">
        <v>0</v>
      </c>
      <c r="E59" s="15">
        <v>2.06</v>
      </c>
    </row>
    <row r="60" spans="1:5" ht="15" customHeight="1">
      <c r="A60" s="22" t="s">
        <v>205</v>
      </c>
      <c r="B60" s="22" t="s">
        <v>206</v>
      </c>
      <c r="C60" s="23">
        <v>0</v>
      </c>
      <c r="D60" s="23">
        <v>0</v>
      </c>
      <c r="E60" s="15">
        <v>0</v>
      </c>
    </row>
    <row r="61" spans="1:5" ht="15" customHeight="1">
      <c r="A61" s="22" t="s">
        <v>207</v>
      </c>
      <c r="B61" s="22"/>
      <c r="C61" s="23">
        <v>0.48</v>
      </c>
      <c r="D61" s="23">
        <v>0.48</v>
      </c>
      <c r="E61" s="15">
        <v>0</v>
      </c>
    </row>
    <row r="62" spans="1:5" ht="15" customHeight="1">
      <c r="A62" s="22" t="s">
        <v>208</v>
      </c>
      <c r="B62" s="22" t="s">
        <v>209</v>
      </c>
      <c r="C62" s="23">
        <v>0.48</v>
      </c>
      <c r="D62" s="23">
        <v>0.48</v>
      </c>
      <c r="E62" s="15">
        <v>0</v>
      </c>
    </row>
    <row r="63" spans="1:5" ht="15" customHeight="1">
      <c r="A63" s="22" t="s">
        <v>208</v>
      </c>
      <c r="B63" s="22" t="s">
        <v>209</v>
      </c>
      <c r="C63" s="23">
        <v>0</v>
      </c>
      <c r="D63" s="23">
        <v>0</v>
      </c>
      <c r="E63" s="15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1.5" style="17" customWidth="1"/>
    <col min="8" max="16384" width="9.16015625" style="17" customWidth="1"/>
  </cols>
  <sheetData>
    <row r="1" ht="32.25" customHeight="1">
      <c r="A1" s="18" t="s">
        <v>210</v>
      </c>
    </row>
    <row r="2" ht="32.25" customHeight="1"/>
    <row r="3" spans="1:7" ht="32.25" customHeight="1">
      <c r="A3" s="3" t="s">
        <v>211</v>
      </c>
      <c r="B3" s="3"/>
      <c r="C3" s="3"/>
      <c r="D3" s="3"/>
      <c r="E3" s="3"/>
      <c r="F3" s="3"/>
      <c r="G3" s="3"/>
    </row>
    <row r="4" spans="1:7" ht="32.25" customHeight="1">
      <c r="A4" s="19"/>
      <c r="B4" s="19"/>
      <c r="C4" s="19"/>
      <c r="D4" s="19"/>
      <c r="E4" s="19"/>
      <c r="F4" s="19"/>
      <c r="G4" s="4" t="s">
        <v>2</v>
      </c>
    </row>
    <row r="5" spans="1:7" ht="32.25" customHeight="1">
      <c r="A5" s="20" t="s">
        <v>212</v>
      </c>
      <c r="B5" s="20" t="s">
        <v>213</v>
      </c>
      <c r="C5" s="20" t="s">
        <v>51</v>
      </c>
      <c r="D5" s="20" t="s">
        <v>214</v>
      </c>
      <c r="E5" s="20" t="s">
        <v>194</v>
      </c>
      <c r="F5" s="20" t="s">
        <v>215</v>
      </c>
      <c r="G5" s="20" t="s">
        <v>216</v>
      </c>
    </row>
    <row r="6" spans="1:7" ht="32.25" customHeight="1">
      <c r="A6" s="2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21">
        <v>7</v>
      </c>
    </row>
    <row r="7" spans="1:7" ht="32.25" customHeight="1">
      <c r="A7" s="22"/>
      <c r="B7" s="22" t="s">
        <v>51</v>
      </c>
      <c r="C7" s="23">
        <v>0.5</v>
      </c>
      <c r="D7" s="23">
        <v>0</v>
      </c>
      <c r="E7" s="23">
        <v>0.5</v>
      </c>
      <c r="F7" s="24">
        <v>0</v>
      </c>
      <c r="G7" s="25">
        <v>0</v>
      </c>
    </row>
    <row r="8" spans="1:7" ht="32.25" customHeight="1">
      <c r="A8" s="22" t="s">
        <v>217</v>
      </c>
      <c r="B8" s="22" t="s">
        <v>218</v>
      </c>
      <c r="C8" s="23">
        <v>0.5</v>
      </c>
      <c r="D8" s="23">
        <v>0</v>
      </c>
      <c r="E8" s="23">
        <v>0.5</v>
      </c>
      <c r="F8" s="24">
        <v>0</v>
      </c>
      <c r="G8" s="25">
        <v>0</v>
      </c>
    </row>
    <row r="9" spans="1:7" ht="32.25" customHeight="1">
      <c r="A9" s="22" t="s">
        <v>219</v>
      </c>
      <c r="B9" s="22" t="s">
        <v>220</v>
      </c>
      <c r="C9" s="23">
        <v>0.5</v>
      </c>
      <c r="D9" s="23">
        <v>0</v>
      </c>
      <c r="E9" s="23">
        <v>0.5</v>
      </c>
      <c r="F9" s="24">
        <v>0</v>
      </c>
      <c r="G9" s="25">
        <v>0</v>
      </c>
    </row>
    <row r="10" spans="2:7" ht="12.75" customHeight="1">
      <c r="B10" s="26"/>
      <c r="C10" s="26"/>
      <c r="D10" s="26"/>
      <c r="E10" s="26"/>
      <c r="F10" s="26"/>
      <c r="G10" s="26"/>
    </row>
    <row r="11" spans="2:6" ht="12.75" customHeight="1">
      <c r="B11" s="26"/>
      <c r="C11" s="26"/>
      <c r="D11" s="26"/>
      <c r="E11" s="26"/>
      <c r="F11" s="26"/>
    </row>
    <row r="12" spans="2:7" ht="12.75" customHeight="1">
      <c r="B12" s="26"/>
      <c r="C12" s="26"/>
      <c r="D12" s="26"/>
      <c r="E12" s="26"/>
      <c r="F12" s="26"/>
      <c r="G12" s="26"/>
    </row>
    <row r="13" spans="3:7" ht="12.75" customHeight="1">
      <c r="C13" s="26"/>
      <c r="D13" s="26"/>
      <c r="E13" s="26"/>
      <c r="F13" s="26"/>
      <c r="G13" s="26"/>
    </row>
    <row r="14" spans="3:7" ht="12.75" customHeight="1">
      <c r="C14" s="26"/>
      <c r="D14" s="26"/>
      <c r="E14" s="26"/>
      <c r="F14" s="26"/>
      <c r="G14" s="26"/>
    </row>
    <row r="15" spans="3:6" ht="12.75" customHeight="1">
      <c r="C15" s="26"/>
      <c r="D15" s="26"/>
      <c r="E15" s="26"/>
      <c r="F15" s="26"/>
    </row>
    <row r="16" spans="3:6" ht="12.75" customHeight="1">
      <c r="C16" s="26"/>
      <c r="D16" s="26"/>
      <c r="E16" s="26"/>
      <c r="F16" s="26"/>
    </row>
    <row r="17" spans="4:5" ht="12.75" customHeight="1">
      <c r="D17" s="26"/>
      <c r="E17" s="26"/>
    </row>
    <row r="18" spans="4:5" ht="12.75" customHeight="1">
      <c r="D18" s="26"/>
      <c r="E18" s="26"/>
    </row>
    <row r="19" ht="12.75" customHeight="1">
      <c r="E19" s="26"/>
    </row>
    <row r="20" ht="12.75" customHeight="1">
      <c r="E20" s="26"/>
    </row>
    <row r="21" ht="12.75" customHeight="1">
      <c r="E21" s="26"/>
    </row>
    <row r="22" ht="12.75" customHeight="1">
      <c r="E22" s="26"/>
    </row>
    <row r="23" ht="12.75" customHeight="1">
      <c r="E23" s="26"/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E4" sqref="E4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221</v>
      </c>
    </row>
    <row r="2" ht="18.75" customHeight="1"/>
    <row r="3" spans="1:5" ht="18.75" customHeight="1">
      <c r="A3" s="3" t="s">
        <v>222</v>
      </c>
      <c r="B3" s="3"/>
      <c r="C3" s="3"/>
      <c r="D3" s="3"/>
      <c r="E3" s="3"/>
    </row>
    <row r="4" spans="1:5" ht="18.75" customHeight="1">
      <c r="A4" s="2"/>
      <c r="B4" s="2"/>
      <c r="C4" s="2"/>
      <c r="D4" s="2"/>
      <c r="E4" s="4" t="s">
        <v>2</v>
      </c>
    </row>
    <row r="5" spans="1:5" ht="18.75" customHeight="1">
      <c r="A5" s="5" t="s">
        <v>121</v>
      </c>
      <c r="B5" s="5"/>
      <c r="C5" s="6" t="s">
        <v>122</v>
      </c>
      <c r="D5" s="5"/>
      <c r="E5" s="5"/>
    </row>
    <row r="6" spans="1:5" ht="18.75" customHeight="1">
      <c r="A6" s="7" t="s">
        <v>49</v>
      </c>
      <c r="B6" s="7" t="s">
        <v>123</v>
      </c>
      <c r="C6" s="7" t="s">
        <v>51</v>
      </c>
      <c r="D6" s="7" t="s">
        <v>83</v>
      </c>
      <c r="E6" s="7" t="s">
        <v>84</v>
      </c>
    </row>
    <row r="7" spans="1:5" ht="18.75" customHeight="1">
      <c r="A7" s="8" t="s">
        <v>71</v>
      </c>
      <c r="B7" s="8" t="s">
        <v>71</v>
      </c>
      <c r="C7" s="8" t="s">
        <v>71</v>
      </c>
      <c r="D7" s="8" t="s">
        <v>71</v>
      </c>
      <c r="E7" s="8" t="s">
        <v>71</v>
      </c>
    </row>
    <row r="8" spans="1:5" ht="39" customHeight="1">
      <c r="A8" s="9"/>
      <c r="B8" s="8"/>
      <c r="C8" s="10"/>
      <c r="D8" s="9"/>
      <c r="E8" s="8"/>
    </row>
    <row r="9" spans="1:5" ht="39" customHeight="1">
      <c r="A9" s="9"/>
      <c r="B9" s="8"/>
      <c r="C9" s="10"/>
      <c r="D9" s="9"/>
      <c r="E9" s="8"/>
    </row>
    <row r="10" spans="1:5" ht="39" customHeight="1">
      <c r="A10" s="9"/>
      <c r="B10" s="8"/>
      <c r="C10" s="10"/>
      <c r="D10" s="9"/>
      <c r="E10" s="8"/>
    </row>
    <row r="11" spans="1:5" ht="39" customHeight="1">
      <c r="A11" s="9"/>
      <c r="B11" s="8"/>
      <c r="C11" s="10"/>
      <c r="D11" s="9"/>
      <c r="E11" s="8"/>
    </row>
    <row r="12" spans="1:5" ht="39" customHeight="1">
      <c r="A12" s="9"/>
      <c r="B12" s="8"/>
      <c r="C12" s="10"/>
      <c r="D12" s="9"/>
      <c r="E12" s="8"/>
    </row>
    <row r="13" spans="1:5" ht="39" customHeight="1">
      <c r="A13" s="9"/>
      <c r="B13" s="8"/>
      <c r="C13" s="10"/>
      <c r="D13" s="9"/>
      <c r="E13" s="8"/>
    </row>
    <row r="14" spans="1:5" ht="39" customHeight="1">
      <c r="A14" s="9"/>
      <c r="B14" s="8"/>
      <c r="C14" s="10"/>
      <c r="D14" s="9"/>
      <c r="E14" s="8"/>
    </row>
    <row r="15" spans="1:5" ht="39" customHeight="1">
      <c r="A15" s="9"/>
      <c r="B15" s="8"/>
      <c r="C15" s="10"/>
      <c r="D15" s="9"/>
      <c r="E15" s="8"/>
    </row>
    <row r="16" spans="1:5" ht="39" customHeight="1">
      <c r="A16" s="9"/>
      <c r="B16" s="8"/>
      <c r="C16" s="10"/>
      <c r="D16" s="9"/>
      <c r="E16" s="8"/>
    </row>
    <row r="17" spans="1:5" ht="39" customHeight="1">
      <c r="A17" s="11"/>
      <c r="B17" s="12"/>
      <c r="C17" s="13"/>
      <c r="D17" s="14"/>
      <c r="E17" s="15"/>
    </row>
    <row r="18" spans="1:5" ht="12.75" customHeight="1">
      <c r="A18" s="16"/>
      <c r="B18" s="16"/>
      <c r="C18" s="16"/>
      <c r="D18" s="16"/>
      <c r="E18" s="16"/>
    </row>
    <row r="19" spans="1:5" ht="12.75" customHeight="1">
      <c r="A19" s="16"/>
      <c r="B19" s="16"/>
      <c r="C19" s="16"/>
      <c r="D19" s="16"/>
      <c r="E19" s="16"/>
    </row>
    <row r="20" spans="1:5" ht="12.75" customHeight="1">
      <c r="A20" s="16"/>
      <c r="B20" s="16"/>
      <c r="D20" s="16"/>
      <c r="E20" s="16"/>
    </row>
    <row r="21" spans="1:5" ht="12.75" customHeight="1">
      <c r="A21" s="16"/>
      <c r="B21" s="16"/>
      <c r="D21" s="16"/>
      <c r="E21" s="16"/>
    </row>
    <row r="22" spans="1:5" ht="12.75" customHeight="1">
      <c r="A22" s="16"/>
      <c r="B22" s="16"/>
      <c r="D22" s="16"/>
      <c r="E22" s="16"/>
    </row>
    <row r="23" spans="1:6" ht="12.75" customHeight="1">
      <c r="A23" s="16"/>
      <c r="B23" s="16"/>
      <c r="C23" s="16"/>
      <c r="D23" s="16"/>
      <c r="E23" s="16"/>
      <c r="F23" s="16"/>
    </row>
    <row r="24" spans="1:6" ht="12.75" customHeight="1">
      <c r="A24" s="16"/>
      <c r="B24" s="16"/>
      <c r="C24" s="16"/>
      <c r="D24" s="16"/>
      <c r="F24" s="16"/>
    </row>
    <row r="25" spans="1:6" ht="12.75" customHeight="1">
      <c r="A25" s="16"/>
      <c r="B25" s="16"/>
      <c r="C25" s="16"/>
      <c r="D25" s="16"/>
      <c r="F25" s="16"/>
    </row>
    <row r="26" spans="1:6" ht="12.75" customHeight="1">
      <c r="A26" s="16"/>
      <c r="B26" s="16"/>
      <c r="C26" s="16"/>
      <c r="F26" s="16"/>
    </row>
    <row r="27" spans="1:5" ht="12.75" customHeight="1">
      <c r="A27" s="16"/>
      <c r="B27" s="16"/>
      <c r="D27" s="16"/>
      <c r="E27" s="16"/>
    </row>
    <row r="28" spans="2:4" ht="12.75" customHeight="1">
      <c r="B28" s="16"/>
      <c r="C28" s="16"/>
      <c r="D28" s="16"/>
    </row>
    <row r="29" spans="2:4" ht="12.75" customHeight="1">
      <c r="B29" s="16"/>
      <c r="C29" s="16"/>
      <c r="D29" s="16"/>
    </row>
    <row r="30" spans="2:4" ht="12.75" customHeight="1">
      <c r="B30" s="16"/>
      <c r="D30" s="16"/>
    </row>
    <row r="31" spans="3:4" ht="12.75" customHeight="1">
      <c r="C31" s="16"/>
      <c r="D31" s="16"/>
    </row>
  </sheetData>
  <sheetProtection/>
  <mergeCells count="3">
    <mergeCell ref="A3:E3"/>
    <mergeCell ref="A5:B5"/>
    <mergeCell ref="C5:E5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</cp:lastModifiedBy>
  <dcterms:created xsi:type="dcterms:W3CDTF">2018-02-26T09:01:39Z</dcterms:created>
  <dcterms:modified xsi:type="dcterms:W3CDTF">2018-02-14T03:30:13Z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