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<sst xmlns="http://schemas.openxmlformats.org/spreadsheetml/2006/main" count="23" uniqueCount="19">
  <si>
    <t>2023年1月份高龄老人生活补贴发放汇总表</t>
  </si>
  <si>
    <t>镇（街道、园区)</t>
  </si>
  <si>
    <t>总人数</t>
  </si>
  <si>
    <t>总金额</t>
  </si>
  <si>
    <t>80--89周岁享受100元生活补贴</t>
  </si>
  <si>
    <t>90--99周岁享受200元生活补贴</t>
  </si>
  <si>
    <t>100周岁以上享受1000元生活补贴</t>
  </si>
  <si>
    <t>发放总人数</t>
  </si>
  <si>
    <t>本月实发金额</t>
  </si>
  <si>
    <t>湖坊镇</t>
  </si>
  <si>
    <t>塘山镇</t>
  </si>
  <si>
    <t>京东镇</t>
  </si>
  <si>
    <t>罗家镇</t>
  </si>
  <si>
    <t>上海路街道</t>
  </si>
  <si>
    <t>青山路街道</t>
  </si>
  <si>
    <t>南钢街道</t>
  </si>
  <si>
    <t>站东街道</t>
  </si>
  <si>
    <t>高新园区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</si>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</sst>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b/>
      <sz val="20"/>
      <name val="宋体"/>
      <charset val="134"/>
    </font>
    <font>
      <sz val="11"/>
      <name val="仿宋_GB2312"/>
      <charset val="134"/>
    </font>
    <font>
      <sz val="11"/>
      <color indexed="8"/>
      <name val="仿宋_GB2312"/>
      <charset val="134"/>
    </font>
    <font>
      <sz val="12"/>
      <name val="宋体"/>
      <charset val="134"/>
    </font>
    <font>
      <sz val="10"/>
      <name val="宋体"/>
      <charset val="134"/>
    </font>
    <font>
      <sz val="12"/>
      <name val="仿宋_GB2312"/>
      <charset val="134"/>
    </font>
    <font>
      <sz val="10"/>
      <color theme="1"/>
      <name val="宋体"/>
      <charset val="134"/>
    </font>
    <font>
      <sz val="10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4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8" borderId="7" applyNumberFormat="0" applyFont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21" fillId="12" borderId="10" applyNumberFormat="0" applyAlignment="0" applyProtection="0">
      <alignment vertical="center"/>
    </xf>
    <xf numFmtId="0" fontId="22" fillId="12" borderId="6" applyNumberFormat="0" applyAlignment="0" applyProtection="0">
      <alignment vertical="center"/>
    </xf>
    <xf numFmtId="0" fontId="23" fillId="13" borderId="11" applyNumberFormat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4" fillId="0" borderId="0"/>
    <xf numFmtId="0" fontId="4" fillId="0" borderId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2" borderId="1" xfId="49" applyFont="1" applyFill="1" applyBorder="1" applyAlignment="1">
      <alignment horizontal="center" vertical="center" wrapText="1"/>
    </xf>
    <xf numFmtId="0" fontId="2" fillId="2" borderId="2" xfId="49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2" borderId="3" xfId="49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2" borderId="4" xfId="49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 wrapText="1"/>
    </xf>
    <xf numFmtId="0" fontId="4" fillId="2" borderId="1" xfId="50" applyFont="1" applyFill="1" applyBorder="1" applyAlignment="1">
      <alignment horizontal="center" vertical="center" wrapText="1"/>
    </xf>
    <xf numFmtId="0" fontId="5" fillId="2" borderId="1" xfId="5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 applyProtection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6" fillId="2" borderId="1" xfId="0" applyNumberFormat="1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2" borderId="1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  <cellStyle name="常规 4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4"/>
  <sheetViews>
    <sheetView tabSelected="1" workbookViewId="0">
      <selection activeCell="K6" sqref="K6"/>
    </sheetView>
  </sheetViews>
  <sheetFormatPr defaultColWidth="9" defaultRowHeight="13.5"/>
  <cols>
    <col min="1" max="3" width="14" customWidth="1"/>
    <col min="4" max="4" width="7.5" customWidth="1"/>
    <col min="5" max="5" width="19.625" customWidth="1"/>
    <col min="6" max="6" width="7.25" customWidth="1"/>
    <col min="7" max="7" width="20.375" customWidth="1"/>
    <col min="8" max="8" width="7.5" customWidth="1"/>
    <col min="9" max="9" width="23.625" customWidth="1"/>
  </cols>
  <sheetData>
    <row r="1" ht="25.5" customHeight="1" spans="1:9">
      <c r="A1" s="1" t="s">
        <v>0</v>
      </c>
      <c r="B1" s="1"/>
      <c r="C1" s="1"/>
      <c r="D1" s="1"/>
      <c r="E1" s="1"/>
      <c r="F1" s="1"/>
      <c r="G1" s="1"/>
      <c r="H1" s="1"/>
      <c r="I1" s="1"/>
    </row>
    <row r="2" ht="25.5" customHeight="1" spans="1:9">
      <c r="A2" s="2" t="s">
        <v>1</v>
      </c>
      <c r="B2" s="3" t="s">
        <v>2</v>
      </c>
      <c r="C2" s="3" t="s">
        <v>3</v>
      </c>
      <c r="D2" s="4" t="s">
        <v>4</v>
      </c>
      <c r="E2" s="4"/>
      <c r="F2" s="4" t="s">
        <v>5</v>
      </c>
      <c r="G2" s="4"/>
      <c r="H2" s="4" t="s">
        <v>6</v>
      </c>
      <c r="I2" s="4"/>
    </row>
    <row r="3" ht="25.5" customHeight="1" spans="1:9">
      <c r="A3" s="2"/>
      <c r="B3" s="5"/>
      <c r="C3" s="5"/>
      <c r="D3" s="6" t="s">
        <v>7</v>
      </c>
      <c r="E3" s="7" t="s">
        <v>8</v>
      </c>
      <c r="F3" s="6" t="s">
        <v>7</v>
      </c>
      <c r="G3" s="7" t="s">
        <v>8</v>
      </c>
      <c r="H3" s="7" t="s">
        <v>7</v>
      </c>
      <c r="I3" s="7" t="s">
        <v>8</v>
      </c>
    </row>
    <row r="4" ht="25.5" customHeight="1" spans="1:9">
      <c r="A4" s="2"/>
      <c r="B4" s="8"/>
      <c r="C4" s="8"/>
      <c r="D4" s="6"/>
      <c r="E4" s="7"/>
      <c r="F4" s="6"/>
      <c r="G4" s="7"/>
      <c r="H4" s="7"/>
      <c r="I4" s="7"/>
    </row>
    <row r="5" ht="25.5" customHeight="1" spans="1:9">
      <c r="A5" s="9" t="s">
        <v>9</v>
      </c>
      <c r="B5" s="10">
        <f t="shared" ref="B5:B13" si="0">D5+F5+H5</f>
        <v>3125</v>
      </c>
      <c r="C5" s="11">
        <f t="shared" ref="C5:C14" si="1">E5+G5+I5</f>
        <v>355100</v>
      </c>
      <c r="D5" s="10">
        <v>2782</v>
      </c>
      <c r="E5" s="10">
        <v>285500</v>
      </c>
      <c r="F5" s="10">
        <v>343</v>
      </c>
      <c r="G5" s="10">
        <v>69600</v>
      </c>
      <c r="H5" s="10">
        <v>0</v>
      </c>
      <c r="I5" s="10">
        <v>0</v>
      </c>
    </row>
    <row r="6" ht="25.5" customHeight="1" spans="1:9">
      <c r="A6" s="9" t="s">
        <v>10</v>
      </c>
      <c r="B6" s="12">
        <f t="shared" si="0"/>
        <v>2181</v>
      </c>
      <c r="C6" s="11">
        <f t="shared" si="1"/>
        <v>251800</v>
      </c>
      <c r="D6" s="13">
        <v>1908</v>
      </c>
      <c r="E6" s="10">
        <v>192000</v>
      </c>
      <c r="F6" s="13">
        <v>269</v>
      </c>
      <c r="G6" s="10">
        <v>55800</v>
      </c>
      <c r="H6" s="13">
        <v>4</v>
      </c>
      <c r="I6" s="10">
        <v>4000</v>
      </c>
    </row>
    <row r="7" ht="25.5" customHeight="1" spans="1:9">
      <c r="A7" s="9" t="s">
        <v>11</v>
      </c>
      <c r="B7" s="14">
        <f t="shared" si="0"/>
        <v>914</v>
      </c>
      <c r="C7" s="11">
        <f t="shared" si="1"/>
        <v>103900</v>
      </c>
      <c r="D7" s="15">
        <v>823</v>
      </c>
      <c r="E7" s="10">
        <v>85600</v>
      </c>
      <c r="F7" s="15">
        <v>91</v>
      </c>
      <c r="G7" s="10">
        <v>18300</v>
      </c>
      <c r="H7" s="15">
        <v>0</v>
      </c>
      <c r="I7" s="10">
        <v>0</v>
      </c>
    </row>
    <row r="8" ht="25.5" customHeight="1" spans="1:9">
      <c r="A8" s="9" t="s">
        <v>12</v>
      </c>
      <c r="B8" s="9">
        <f t="shared" si="0"/>
        <v>1480</v>
      </c>
      <c r="C8" s="11">
        <f t="shared" si="1"/>
        <v>172700</v>
      </c>
      <c r="D8" s="16">
        <v>1310</v>
      </c>
      <c r="E8" s="16">
        <v>136100</v>
      </c>
      <c r="F8" s="16">
        <v>167</v>
      </c>
      <c r="G8" s="16">
        <v>33600</v>
      </c>
      <c r="H8" s="16">
        <v>3</v>
      </c>
      <c r="I8" s="16">
        <v>3000</v>
      </c>
    </row>
    <row r="9" ht="25.5" customHeight="1" spans="1:9">
      <c r="A9" s="9" t="s">
        <v>13</v>
      </c>
      <c r="B9" s="14">
        <f t="shared" si="0"/>
        <v>681</v>
      </c>
      <c r="C9" s="11">
        <f t="shared" si="1"/>
        <v>76000</v>
      </c>
      <c r="D9" s="17">
        <v>604</v>
      </c>
      <c r="E9" s="10">
        <v>60600</v>
      </c>
      <c r="F9" s="17">
        <v>77</v>
      </c>
      <c r="G9" s="10">
        <v>15400</v>
      </c>
      <c r="H9" s="17">
        <v>0</v>
      </c>
      <c r="I9" s="10">
        <v>0</v>
      </c>
    </row>
    <row r="10" ht="25.5" customHeight="1" spans="1:9">
      <c r="A10" s="9" t="s">
        <v>14</v>
      </c>
      <c r="B10" s="18">
        <f t="shared" si="0"/>
        <v>1374</v>
      </c>
      <c r="C10" s="11">
        <f t="shared" si="1"/>
        <v>150200</v>
      </c>
      <c r="D10" s="10">
        <v>1258</v>
      </c>
      <c r="E10" s="19">
        <v>125800</v>
      </c>
      <c r="F10" s="10">
        <v>115</v>
      </c>
      <c r="G10" s="19">
        <v>23400</v>
      </c>
      <c r="H10" s="10">
        <v>1</v>
      </c>
      <c r="I10" s="10">
        <v>1000</v>
      </c>
    </row>
    <row r="11" ht="25.5" customHeight="1" spans="1:9">
      <c r="A11" s="9" t="s">
        <v>15</v>
      </c>
      <c r="B11" s="18">
        <f t="shared" si="0"/>
        <v>1281</v>
      </c>
      <c r="C11" s="11">
        <f t="shared" si="1"/>
        <v>137500</v>
      </c>
      <c r="D11" s="20">
        <v>1194</v>
      </c>
      <c r="E11" s="10">
        <v>119900</v>
      </c>
      <c r="F11" s="20">
        <v>87</v>
      </c>
      <c r="G11" s="10">
        <v>17600</v>
      </c>
      <c r="H11" s="20">
        <v>0</v>
      </c>
      <c r="I11" s="10">
        <v>0</v>
      </c>
    </row>
    <row r="12" ht="25.5" customHeight="1" spans="1:9">
      <c r="A12" s="9" t="s">
        <v>16</v>
      </c>
      <c r="B12" s="14">
        <f t="shared" si="0"/>
        <v>1702</v>
      </c>
      <c r="C12" s="11">
        <f t="shared" si="1"/>
        <v>200300</v>
      </c>
      <c r="D12" s="17">
        <v>1453</v>
      </c>
      <c r="E12" s="10">
        <v>146800</v>
      </c>
      <c r="F12" s="17">
        <v>245</v>
      </c>
      <c r="G12" s="10">
        <v>49500</v>
      </c>
      <c r="H12" s="21">
        <v>4</v>
      </c>
      <c r="I12" s="10">
        <v>4000</v>
      </c>
    </row>
    <row r="13" ht="25.5" customHeight="1" spans="1:9">
      <c r="A13" s="9" t="s">
        <v>17</v>
      </c>
      <c r="B13" s="14">
        <f t="shared" si="0"/>
        <v>686</v>
      </c>
      <c r="C13" s="11">
        <f t="shared" si="1"/>
        <v>77500</v>
      </c>
      <c r="D13" s="17">
        <v>607</v>
      </c>
      <c r="E13" s="10">
        <v>60900</v>
      </c>
      <c r="F13" s="17">
        <v>78</v>
      </c>
      <c r="G13" s="10">
        <v>15600</v>
      </c>
      <c r="H13" s="17">
        <v>1</v>
      </c>
      <c r="I13" s="10">
        <v>1000</v>
      </c>
    </row>
    <row r="14" ht="25.5" customHeight="1" spans="1:9">
      <c r="A14" s="14" t="s">
        <v>18</v>
      </c>
      <c r="B14" s="14">
        <f t="shared" ref="B14:I14" si="2">SUM(B5:B13)</f>
        <v>13424</v>
      </c>
      <c r="C14" s="14">
        <f t="shared" si="1"/>
        <v>1525000</v>
      </c>
      <c r="D14" s="14">
        <f t="shared" si="2"/>
        <v>11939</v>
      </c>
      <c r="E14" s="14">
        <f t="shared" si="2"/>
        <v>1213200</v>
      </c>
      <c r="F14" s="14">
        <f t="shared" si="2"/>
        <v>1472</v>
      </c>
      <c r="G14" s="14">
        <f t="shared" si="2"/>
        <v>298800</v>
      </c>
      <c r="H14" s="14">
        <f t="shared" si="2"/>
        <v>13</v>
      </c>
      <c r="I14" s="10">
        <f t="shared" si="2"/>
        <v>13000</v>
      </c>
    </row>
  </sheetData>
  <mergeCells count="13">
    <mergeCell ref="A1:I1"/>
    <mergeCell ref="D2:E2"/>
    <mergeCell ref="F2:G2"/>
    <mergeCell ref="H2:I2"/>
    <mergeCell ref="A2:A4"/>
    <mergeCell ref="B2:B4"/>
    <mergeCell ref="C2:C4"/>
    <mergeCell ref="D3:D4"/>
    <mergeCell ref="E3:E4"/>
    <mergeCell ref="F3:F4"/>
    <mergeCell ref="G3:G4"/>
    <mergeCell ref="H3:H4"/>
    <mergeCell ref="I3:I4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楠馨</cp:lastModifiedBy>
  <dcterms:created xsi:type="dcterms:W3CDTF">2023-04-10T07:49:39Z</dcterms:created>
  <dcterms:modified xsi:type="dcterms:W3CDTF">2023-04-10T07:54:28Z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0C5EF61F6C644BADBE13FF6D53A2C17B_11</vt:lpwstr>
  </property>
  <property fmtid="{D5CDD505-2E9C-101B-9397-08002B2CF9AE}" pid="3" name="KSOProductBuildVer">
    <vt:lpwstr>2052-11.1.0.14036</vt:lpwstr>
  </property>
</Properties>
</file>