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<sst xmlns="http://schemas.openxmlformats.org/spreadsheetml/2006/main" count="250" uniqueCount="157">
  <si>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</si>
  <si>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</si>
  <si>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</si>
  <si>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</si>
  <si>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</si>
  <si>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</si>
  <si>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</si>
  <si>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</si>
  <si>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</si>
  <si>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填报单位:133中共南昌市青山湖区委政法委员会 , 133001中共南昌市青山湖区委政法委员会本级 , 133002青山湖区社区网格管理中心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</si>
  <si>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</si>
  <si>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</si>
  <si>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</si>
  <si>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</si>
  <si>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</si>
  <si>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</si>
  <si>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</si>
  <si>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</si>
  <si>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</si>
  <si>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</si>
  <si>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</si>
  <si>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</si>
  <si>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</si>
  <si>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</si>
  <si>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</si>
  <si>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</si>
  <si>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</si>
  <si>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</si>
  <si>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</si>
  <si>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</si>
  <si>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</si>
  <si>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</si>
  <si>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</si>
  <si>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</si>
  <si>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</si>
  <si>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</si>
  <si>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</si>
  <si>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</si>
  <si>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</si>
  <si>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</si>
  <si>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</si>
  <si>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</si>
  <si>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</si>
  <si>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</si>
  <si>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</si>
  <si>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</si>
  <si>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</si>
  <si>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</si>
  <si>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</si>
  <si>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</si>
  <si>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</si>
  <si>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</si>
  <si>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</si>
  <si>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</si>
  <si>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</si>
  <si>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</si>
  <si>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</si>
  <si>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</si>
  <si>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2040250</t>
  </si>
  <si>
    <t>　　事业运行</t>
  </si>
  <si>
    <t>　　2040299</t>
  </si>
  <si>
    <t>　　其他公安支出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</si>
  <si>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</si>
  <si>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</si>
  <si>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</si>
  <si>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</si>
  <si>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</si>
  <si>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</si>
  <si>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</si>
  <si>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</si>
  <si>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</si>
  <si>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</si>
  <si>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</si>
  <si>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</si>
  <si>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</si>
  <si>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</si>
  <si>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</si>
  <si>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</si>
  <si>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</si>
  <si>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</si>
  <si>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</si>
  <si>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</si>
  <si>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</si>
  <si>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</si>
  <si>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</si>
  <si>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</si>
  <si>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</si>
  <si>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</si>
  <si>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</si>
  <si>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</si>
  <si>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</si>
  <si>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</si>
  <si>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</si>
  <si>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</si>
  <si>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</si>
  <si>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</si>
  <si>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</si>
  <si>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</si>
  <si>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</si>
  <si>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</si>
  <si>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</si>
  <si>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</si>
  <si>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</si>
  <si>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</si>
  <si>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</si>
  <si>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</si>
  <si>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</si>
  <si>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</si>
  <si>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</si>
  <si>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</si>
  <si>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</si>
  <si>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</si>
  <si>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</si>
  <si>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</si>
  <si>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</si>
  <si>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</si>
  <si>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</si>
  <si>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</si>
  <si>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</si>
  <si>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</si>
  <si>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</si>
  <si>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</si>
  <si>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</si>
  <si>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</si>
  <si>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</si>
  <si>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</si>
  <si>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</si>
  <si>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</si>
  <si>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</si>
  <si>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</si>
  <si>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</si>
  <si>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</si>
  <si>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</si>
  <si>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</si>
  <si>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</si>
  <si>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</si>
  <si>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</si>
  <si>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</si>
  <si>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</si>
  <si>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</si>
  <si>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</si>
  <si>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</si>
  <si>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</si>
  <si>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</si>
  <si>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</si>
  <si>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</si>
  <si>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</si>
  <si>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</si>
  <si>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</si>
  <si>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</si>
  <si>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</si>
  <si>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133</t>
  </si>
  <si>
    <t>中共南昌市青山湖区委政法委员会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</si>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</sst>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1" sqref="M1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4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8" t="s">
        <v>2</v>
      </c>
      <c r="G6" s="68"/>
      <c r="H6" s="69"/>
      <c r="I6" s="69"/>
      <c r="J6" s="69"/>
      <c r="K6" s="73"/>
      <c r="L6" s="69"/>
      <c r="M6" s="73"/>
      <c r="Q6" s="11"/>
    </row>
    <row r="7" spans="2:13" s="1" customFormat="1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s="1" customFormat="1" ht="22.5">
      <c r="C8" s="11"/>
      <c r="F8" s="68"/>
      <c r="G8" s="68"/>
      <c r="H8" s="68"/>
      <c r="I8" s="68"/>
      <c r="J8" s="68"/>
      <c r="K8" s="68"/>
      <c r="L8" s="68"/>
      <c r="M8" s="68"/>
    </row>
    <row r="9" spans="3:255" s="1" customFormat="1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7"/>
    </row>
    <row r="10" spans="4:255" s="1" customFormat="1" ht="24.75" customHeight="1">
      <c r="D10" s="11"/>
      <c r="F10" s="70" t="s">
        <v>3</v>
      </c>
      <c r="G10" s="68"/>
      <c r="H10" s="68"/>
      <c r="I10" s="68"/>
      <c r="J10" s="68"/>
      <c r="K10" s="68"/>
      <c r="L10" s="68"/>
      <c r="M10" s="68"/>
      <c r="IS10" s="11"/>
      <c r="IU10" s="11"/>
    </row>
    <row r="11" spans="6:255" s="1" customFormat="1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s="1" customFormat="1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s="1" customFormat="1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s="1" customFormat="1" ht="15"/>
    <row r="19" s="1" customFormat="1" ht="16.5" customHeight="1"/>
    <row r="20" s="1" customFormat="1" ht="22.5">
      <c r="J20" s="68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1576.34</v>
      </c>
      <c r="C7" s="12"/>
      <c r="D7" s="11"/>
      <c r="F7" s="11"/>
    </row>
    <row r="8" spans="1:3" s="1" customFormat="1" ht="27.75" customHeight="1">
      <c r="A8" s="6" t="s">
        <v>53</v>
      </c>
      <c r="B8" s="7">
        <v>1576.34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38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1576.34</v>
      </c>
      <c r="C7" s="8">
        <v>1576.34</v>
      </c>
      <c r="D7" s="7"/>
    </row>
    <row r="8" spans="1:4" s="1" customFormat="1" ht="27.75" customHeight="1">
      <c r="A8" s="6" t="s">
        <v>53</v>
      </c>
      <c r="B8" s="7">
        <v>1576.34</v>
      </c>
      <c r="C8" s="8">
        <v>1576.34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" sqref="A1:IV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7.4218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52" customFormat="1" ht="54" customHeight="1">
      <c r="A3" s="53" t="s">
        <v>9</v>
      </c>
      <c r="B3" s="54"/>
      <c r="C3" s="54"/>
      <c r="D3" s="55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1576.34</v>
      </c>
      <c r="C6" s="56" t="str">
        <f>'支出总表（引用）'!A8</f>
        <v>公共安全支出</v>
      </c>
      <c r="D6" s="57">
        <f>'支出总表（引用）'!B8</f>
        <v>1576.34</v>
      </c>
    </row>
    <row r="7" spans="1:4" s="1" customFormat="1" ht="17.25" customHeight="1">
      <c r="A7" s="35" t="s">
        <v>17</v>
      </c>
      <c r="B7" s="36">
        <v>1576.34</v>
      </c>
      <c r="C7" s="56">
        <f>'支出总表（引用）'!A9</f>
        <v>0</v>
      </c>
      <c r="D7" s="57">
        <f>'支出总表（引用）'!B9</f>
        <v>0</v>
      </c>
    </row>
    <row r="8" spans="1:4" s="1" customFormat="1" ht="17.25" customHeight="1">
      <c r="A8" s="35" t="s">
        <v>18</v>
      </c>
      <c r="B8" s="36"/>
      <c r="C8" s="56">
        <f>'支出总表（引用）'!A10</f>
        <v>0</v>
      </c>
      <c r="D8" s="57">
        <f>'支出总表（引用）'!B10</f>
        <v>0</v>
      </c>
    </row>
    <row r="9" spans="1:4" s="1" customFormat="1" ht="17.25" customHeight="1">
      <c r="A9" s="35" t="s">
        <v>19</v>
      </c>
      <c r="B9" s="36"/>
      <c r="C9" s="56">
        <f>'支出总表（引用）'!A11</f>
        <v>0</v>
      </c>
      <c r="D9" s="57">
        <f>'支出总表（引用）'!B11</f>
        <v>0</v>
      </c>
    </row>
    <row r="10" spans="1:4" s="1" customFormat="1" ht="17.25" customHeight="1">
      <c r="A10" s="35" t="s">
        <v>20</v>
      </c>
      <c r="B10" s="36"/>
      <c r="C10" s="56">
        <f>'支出总表（引用）'!A12</f>
        <v>0</v>
      </c>
      <c r="D10" s="57">
        <f>'支出总表（引用）'!B12</f>
        <v>0</v>
      </c>
    </row>
    <row r="11" spans="1:4" s="1" customFormat="1" ht="17.25" customHeight="1">
      <c r="A11" s="35" t="s">
        <v>21</v>
      </c>
      <c r="B11" s="36"/>
      <c r="C11" s="56">
        <f>'支出总表（引用）'!A13</f>
        <v>0</v>
      </c>
      <c r="D11" s="57">
        <f>'支出总表（引用）'!B13</f>
        <v>0</v>
      </c>
    </row>
    <row r="12" spans="1:4" s="1" customFormat="1" ht="17.25" customHeight="1">
      <c r="A12" s="35" t="s">
        <v>22</v>
      </c>
      <c r="B12" s="36"/>
      <c r="C12" s="56">
        <f>'支出总表（引用）'!A14</f>
        <v>0</v>
      </c>
      <c r="D12" s="57">
        <f>'支出总表（引用）'!B14</f>
        <v>0</v>
      </c>
    </row>
    <row r="13" spans="1:4" s="1" customFormat="1" ht="17.25" customHeight="1">
      <c r="A13" s="35" t="s">
        <v>23</v>
      </c>
      <c r="B13" s="36"/>
      <c r="C13" s="56">
        <f>'支出总表（引用）'!A15</f>
        <v>0</v>
      </c>
      <c r="D13" s="57">
        <f>'支出总表（引用）'!B15</f>
        <v>0</v>
      </c>
    </row>
    <row r="14" spans="1:4" s="1" customFormat="1" ht="17.25" customHeight="1">
      <c r="A14" s="35" t="s">
        <v>24</v>
      </c>
      <c r="B14" s="36"/>
      <c r="C14" s="56">
        <f>'支出总表（引用）'!A16</f>
        <v>0</v>
      </c>
      <c r="D14" s="57">
        <f>'支出总表（引用）'!B16</f>
        <v>0</v>
      </c>
    </row>
    <row r="15" spans="1:4" s="1" customFormat="1" ht="17.25" customHeight="1">
      <c r="A15" s="35" t="s">
        <v>25</v>
      </c>
      <c r="B15" s="21"/>
      <c r="C15" s="56">
        <f>'支出总表（引用）'!A17</f>
        <v>0</v>
      </c>
      <c r="D15" s="57">
        <f>'支出总表（引用）'!B17</f>
        <v>0</v>
      </c>
    </row>
    <row r="16" spans="1:4" s="1" customFormat="1" ht="17.25" customHeight="1">
      <c r="A16" s="41" t="s">
        <v>26</v>
      </c>
      <c r="B16" s="36">
        <f>SUM(B6,B11,B12,B13,B14,B15)</f>
        <v>1576.34</v>
      </c>
      <c r="C16" s="41" t="s">
        <v>27</v>
      </c>
      <c r="D16" s="21">
        <f>'支出总表（引用）'!B7</f>
        <v>1576.34</v>
      </c>
    </row>
    <row r="17" spans="1:4" s="1" customFormat="1" ht="17.25" customHeight="1">
      <c r="A17" s="35" t="s">
        <v>28</v>
      </c>
      <c r="B17" s="36"/>
      <c r="C17" s="58" t="s">
        <v>29</v>
      </c>
      <c r="D17" s="21"/>
    </row>
    <row r="18" spans="1:4" s="1" customFormat="1" ht="17.25" customHeight="1">
      <c r="A18" s="35" t="s">
        <v>30</v>
      </c>
      <c r="B18" s="59"/>
      <c r="C18" s="60"/>
      <c r="D18" s="21"/>
    </row>
    <row r="19" spans="1:4" s="1" customFormat="1" ht="17.25" customHeight="1">
      <c r="A19" s="61"/>
      <c r="B19" s="62"/>
      <c r="C19" s="60"/>
      <c r="D19" s="21"/>
    </row>
    <row r="20" spans="1:4" s="1" customFormat="1" ht="17.25" customHeight="1">
      <c r="A20" s="41" t="s">
        <v>31</v>
      </c>
      <c r="B20" s="63">
        <f>SUM(B16,B17,B18)</f>
        <v>1576.34</v>
      </c>
      <c r="C20" s="41" t="s">
        <v>32</v>
      </c>
      <c r="D20" s="21">
        <f>B20</f>
        <v>1576.34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19652777777777777" right="0.3937007874015747" top="0.5905511811023622" bottom="0.5905511811023622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48" t="s">
        <v>36</v>
      </c>
      <c r="D4" s="49" t="s">
        <v>37</v>
      </c>
      <c r="E4" s="4" t="s">
        <v>38</v>
      </c>
      <c r="F4" s="4"/>
      <c r="G4" s="4"/>
      <c r="H4" s="4"/>
      <c r="I4" s="4"/>
      <c r="J4" s="43" t="s">
        <v>39</v>
      </c>
      <c r="K4" s="43" t="s">
        <v>40</v>
      </c>
      <c r="L4" s="43" t="s">
        <v>41</v>
      </c>
      <c r="M4" s="43" t="s">
        <v>42</v>
      </c>
      <c r="N4" s="43" t="s">
        <v>43</v>
      </c>
      <c r="O4" s="49" t="s">
        <v>44</v>
      </c>
    </row>
    <row r="5" spans="1:15" s="1" customFormat="1" ht="58.5" customHeight="1">
      <c r="A5" s="4"/>
      <c r="B5" s="4"/>
      <c r="C5" s="50"/>
      <c r="D5" s="49"/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1576.34</v>
      </c>
      <c r="D7" s="22"/>
      <c r="E7" s="22">
        <v>1576.34</v>
      </c>
      <c r="F7" s="22">
        <v>1576.34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52</v>
      </c>
      <c r="B8" s="6" t="s">
        <v>53</v>
      </c>
      <c r="C8" s="22">
        <v>1576.34</v>
      </c>
      <c r="D8" s="22"/>
      <c r="E8" s="22">
        <v>1576.34</v>
      </c>
      <c r="F8" s="22">
        <v>1576.34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54</v>
      </c>
      <c r="B9" s="6" t="s">
        <v>55</v>
      </c>
      <c r="C9" s="22">
        <v>1576.34</v>
      </c>
      <c r="D9" s="22"/>
      <c r="E9" s="22">
        <v>1576.34</v>
      </c>
      <c r="F9" s="22">
        <v>1576.34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56</v>
      </c>
      <c r="B10" s="6" t="s">
        <v>57</v>
      </c>
      <c r="C10" s="22">
        <v>230.78</v>
      </c>
      <c r="D10" s="22"/>
      <c r="E10" s="22">
        <v>230.78</v>
      </c>
      <c r="F10" s="22">
        <v>230.78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58</v>
      </c>
      <c r="B11" s="6" t="s">
        <v>59</v>
      </c>
      <c r="C11" s="22">
        <v>76.38</v>
      </c>
      <c r="D11" s="22"/>
      <c r="E11" s="22">
        <v>76.38</v>
      </c>
      <c r="F11" s="22">
        <v>76.38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60</v>
      </c>
      <c r="B12" s="6" t="s">
        <v>61</v>
      </c>
      <c r="C12" s="22">
        <v>1269.18</v>
      </c>
      <c r="D12" s="22"/>
      <c r="E12" s="22">
        <v>1269.18</v>
      </c>
      <c r="F12" s="22">
        <v>1269.18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63</v>
      </c>
      <c r="B4" s="4"/>
      <c r="C4" s="43" t="s">
        <v>36</v>
      </c>
      <c r="D4" s="3" t="s">
        <v>64</v>
      </c>
      <c r="E4" s="4" t="s">
        <v>65</v>
      </c>
      <c r="F4" s="44" t="s">
        <v>66</v>
      </c>
      <c r="G4" s="4" t="s">
        <v>67</v>
      </c>
      <c r="H4" s="45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1576.34</v>
      </c>
      <c r="D7" s="22">
        <v>307.16</v>
      </c>
      <c r="E7" s="22">
        <v>1269.18</v>
      </c>
      <c r="F7" s="22"/>
      <c r="G7" s="21"/>
      <c r="H7" s="46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1576.34</v>
      </c>
      <c r="D8" s="22">
        <v>307.16</v>
      </c>
      <c r="E8" s="22">
        <v>1269.18</v>
      </c>
      <c r="F8" s="22"/>
      <c r="G8" s="21"/>
      <c r="H8" s="46"/>
    </row>
    <row r="9" spans="1:8" s="1" customFormat="1" ht="18.75" customHeight="1">
      <c r="A9" s="6" t="s">
        <v>54</v>
      </c>
      <c r="B9" s="6" t="s">
        <v>55</v>
      </c>
      <c r="C9" s="22">
        <v>1576.34</v>
      </c>
      <c r="D9" s="22">
        <v>307.16</v>
      </c>
      <c r="E9" s="22">
        <v>1269.18</v>
      </c>
      <c r="F9" s="22"/>
      <c r="G9" s="21"/>
      <c r="H9" s="46"/>
    </row>
    <row r="10" spans="1:8" s="1" customFormat="1" ht="18.75" customHeight="1">
      <c r="A10" s="6" t="s">
        <v>56</v>
      </c>
      <c r="B10" s="6" t="s">
        <v>57</v>
      </c>
      <c r="C10" s="22">
        <v>230.78</v>
      </c>
      <c r="D10" s="22">
        <v>230.78</v>
      </c>
      <c r="E10" s="22"/>
      <c r="F10" s="22"/>
      <c r="G10" s="21"/>
      <c r="H10" s="46"/>
    </row>
    <row r="11" spans="1:8" s="1" customFormat="1" ht="18.75" customHeight="1">
      <c r="A11" s="6" t="s">
        <v>58</v>
      </c>
      <c r="B11" s="6" t="s">
        <v>59</v>
      </c>
      <c r="C11" s="22">
        <v>76.38</v>
      </c>
      <c r="D11" s="22">
        <v>76.38</v>
      </c>
      <c r="E11" s="22"/>
      <c r="F11" s="22"/>
      <c r="G11" s="21"/>
      <c r="H11" s="46"/>
    </row>
    <row r="12" spans="1:8" s="1" customFormat="1" ht="18.75" customHeight="1">
      <c r="A12" s="6" t="s">
        <v>60</v>
      </c>
      <c r="B12" s="6" t="s">
        <v>61</v>
      </c>
      <c r="C12" s="22">
        <v>1269.18</v>
      </c>
      <c r="D12" s="22"/>
      <c r="E12" s="22">
        <v>1269.18</v>
      </c>
      <c r="F12" s="22"/>
      <c r="G12" s="21"/>
      <c r="H12" s="46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1576.34</v>
      </c>
      <c r="C6" s="37" t="s">
        <v>76</v>
      </c>
      <c r="D6" s="7">
        <f>'财拨总表（引用）'!B7</f>
        <v>1576.34</v>
      </c>
      <c r="E6" s="7">
        <f>'财拨总表（引用）'!C7</f>
        <v>1576.34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1576.34</v>
      </c>
      <c r="C7" s="38" t="str">
        <f>'财拨总表（引用）'!A8</f>
        <v>公共安全支出</v>
      </c>
      <c r="D7" s="39">
        <f>'财拨总表（引用）'!B8</f>
        <v>1576.34</v>
      </c>
      <c r="E7" s="39">
        <f>'财拨总表（引用）'!C8</f>
        <v>1576.34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 t="s">
        <v>81</v>
      </c>
      <c r="B11" s="21"/>
      <c r="C11" s="39" t="s">
        <v>82</v>
      </c>
      <c r="D11" s="39"/>
      <c r="E11" s="39"/>
      <c r="F11" s="21"/>
      <c r="G11" s="13"/>
    </row>
    <row r="12" spans="1:7" s="1" customFormat="1" ht="17.25" customHeight="1">
      <c r="A12" s="17" t="s">
        <v>83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84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31</v>
      </c>
      <c r="B16" s="7">
        <f>B6</f>
        <v>1576.34</v>
      </c>
      <c r="C16" s="41" t="s">
        <v>32</v>
      </c>
      <c r="D16" s="7">
        <f>'财拨总表（引用）'!B7</f>
        <v>1576.34</v>
      </c>
      <c r="E16" s="7">
        <f>'财拨总表（引用）'!C7</f>
        <v>1576.34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2" t="s">
        <v>85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2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1576.34</v>
      </c>
      <c r="D7" s="22">
        <v>307.16</v>
      </c>
      <c r="E7" s="21">
        <v>1269.18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1576.34</v>
      </c>
      <c r="D8" s="22">
        <v>307.16</v>
      </c>
      <c r="E8" s="21">
        <v>1269.18</v>
      </c>
    </row>
    <row r="9" spans="1:5" s="1" customFormat="1" ht="18.75" customHeight="1">
      <c r="A9" s="6" t="s">
        <v>54</v>
      </c>
      <c r="B9" s="6" t="s">
        <v>55</v>
      </c>
      <c r="C9" s="22">
        <v>1576.34</v>
      </c>
      <c r="D9" s="22">
        <v>307.16</v>
      </c>
      <c r="E9" s="21">
        <v>1269.18</v>
      </c>
    </row>
    <row r="10" spans="1:5" s="1" customFormat="1" ht="18.75" customHeight="1">
      <c r="A10" s="6" t="s">
        <v>56</v>
      </c>
      <c r="B10" s="6" t="s">
        <v>57</v>
      </c>
      <c r="C10" s="22">
        <v>230.78</v>
      </c>
      <c r="D10" s="22">
        <v>230.78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76.38</v>
      </c>
      <c r="D11" s="22">
        <v>76.38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1269.18</v>
      </c>
      <c r="D12" s="22"/>
      <c r="E12" s="21">
        <v>1269.18</v>
      </c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307.16</v>
      </c>
      <c r="D7" s="22">
        <v>275.42</v>
      </c>
      <c r="E7" s="21">
        <v>31.74</v>
      </c>
      <c r="F7" s="31"/>
      <c r="G7" s="31"/>
      <c r="H7" s="11"/>
    </row>
    <row r="8" spans="1:5" s="1" customFormat="1" ht="18.75" customHeight="1">
      <c r="A8" s="6"/>
      <c r="B8" s="6" t="s">
        <v>93</v>
      </c>
      <c r="C8" s="22">
        <v>274.87</v>
      </c>
      <c r="D8" s="22">
        <v>274.87</v>
      </c>
      <c r="E8" s="21"/>
    </row>
    <row r="9" spans="1:5" s="1" customFormat="1" ht="18.75" customHeight="1">
      <c r="A9" s="6" t="s">
        <v>94</v>
      </c>
      <c r="B9" s="6" t="s">
        <v>95</v>
      </c>
      <c r="C9" s="22">
        <v>67.69</v>
      </c>
      <c r="D9" s="22">
        <v>67.69</v>
      </c>
      <c r="E9" s="21"/>
    </row>
    <row r="10" spans="1:5" s="1" customFormat="1" ht="18.75" customHeight="1">
      <c r="A10" s="6" t="s">
        <v>96</v>
      </c>
      <c r="B10" s="6" t="s">
        <v>97</v>
      </c>
      <c r="C10" s="22">
        <v>28.28</v>
      </c>
      <c r="D10" s="22">
        <v>28.28</v>
      </c>
      <c r="E10" s="21"/>
    </row>
    <row r="11" spans="1:5" s="1" customFormat="1" ht="18.75" customHeight="1">
      <c r="A11" s="6" t="s">
        <v>98</v>
      </c>
      <c r="B11" s="6" t="s">
        <v>99</v>
      </c>
      <c r="C11" s="22">
        <v>22.53</v>
      </c>
      <c r="D11" s="22">
        <v>22.53</v>
      </c>
      <c r="E11" s="21"/>
    </row>
    <row r="12" spans="1:5" s="1" customFormat="1" ht="18.75" customHeight="1">
      <c r="A12" s="6" t="s">
        <v>100</v>
      </c>
      <c r="B12" s="6" t="s">
        <v>101</v>
      </c>
      <c r="C12" s="22">
        <v>3.81</v>
      </c>
      <c r="D12" s="22">
        <v>3.81</v>
      </c>
      <c r="E12" s="21"/>
    </row>
    <row r="13" spans="1:5" s="1" customFormat="1" ht="18.75" customHeight="1">
      <c r="A13" s="6" t="s">
        <v>102</v>
      </c>
      <c r="B13" s="6" t="s">
        <v>103</v>
      </c>
      <c r="C13" s="22">
        <v>71</v>
      </c>
      <c r="D13" s="22">
        <v>71</v>
      </c>
      <c r="E13" s="21"/>
    </row>
    <row r="14" spans="1:5" s="1" customFormat="1" ht="18.75" customHeight="1">
      <c r="A14" s="6" t="s">
        <v>104</v>
      </c>
      <c r="B14" s="6" t="s">
        <v>105</v>
      </c>
      <c r="C14" s="22">
        <v>10.66</v>
      </c>
      <c r="D14" s="22">
        <v>10.66</v>
      </c>
      <c r="E14" s="21"/>
    </row>
    <row r="15" spans="1:5" s="1" customFormat="1" ht="18.75" customHeight="1">
      <c r="A15" s="6" t="s">
        <v>106</v>
      </c>
      <c r="B15" s="6" t="s">
        <v>107</v>
      </c>
      <c r="C15" s="22">
        <v>8.01</v>
      </c>
      <c r="D15" s="22">
        <v>8.01</v>
      </c>
      <c r="E15" s="21"/>
    </row>
    <row r="16" spans="1:5" s="1" customFormat="1" ht="18.75" customHeight="1">
      <c r="A16" s="6" t="s">
        <v>108</v>
      </c>
      <c r="B16" s="6" t="s">
        <v>109</v>
      </c>
      <c r="C16" s="22">
        <v>18.95</v>
      </c>
      <c r="D16" s="22">
        <v>18.95</v>
      </c>
      <c r="E16" s="21"/>
    </row>
    <row r="17" spans="1:5" s="1" customFormat="1" ht="18.75" customHeight="1">
      <c r="A17" s="6" t="s">
        <v>110</v>
      </c>
      <c r="B17" s="6" t="s">
        <v>111</v>
      </c>
      <c r="C17" s="22">
        <v>7.7</v>
      </c>
      <c r="D17" s="22">
        <v>7.7</v>
      </c>
      <c r="E17" s="21"/>
    </row>
    <row r="18" spans="1:5" s="1" customFormat="1" ht="18.75" customHeight="1">
      <c r="A18" s="6" t="s">
        <v>112</v>
      </c>
      <c r="B18" s="6" t="s">
        <v>113</v>
      </c>
      <c r="C18" s="22">
        <v>0.48</v>
      </c>
      <c r="D18" s="22">
        <v>0.48</v>
      </c>
      <c r="E18" s="21"/>
    </row>
    <row r="19" spans="1:5" s="1" customFormat="1" ht="18.75" customHeight="1">
      <c r="A19" s="6" t="s">
        <v>114</v>
      </c>
      <c r="B19" s="6" t="s">
        <v>115</v>
      </c>
      <c r="C19" s="22">
        <v>8.29</v>
      </c>
      <c r="D19" s="22">
        <v>8.29</v>
      </c>
      <c r="E19" s="21"/>
    </row>
    <row r="20" spans="1:5" s="1" customFormat="1" ht="18.75" customHeight="1">
      <c r="A20" s="6" t="s">
        <v>116</v>
      </c>
      <c r="B20" s="6" t="s">
        <v>117</v>
      </c>
      <c r="C20" s="22">
        <v>0.87</v>
      </c>
      <c r="D20" s="22">
        <v>0.87</v>
      </c>
      <c r="E20" s="21"/>
    </row>
    <row r="21" spans="1:5" s="1" customFormat="1" ht="18.75" customHeight="1">
      <c r="A21" s="6" t="s">
        <v>118</v>
      </c>
      <c r="B21" s="6" t="s">
        <v>119</v>
      </c>
      <c r="C21" s="22">
        <v>0.24</v>
      </c>
      <c r="D21" s="22">
        <v>0.24</v>
      </c>
      <c r="E21" s="21"/>
    </row>
    <row r="22" spans="1:5" s="1" customFormat="1" ht="18.75" customHeight="1">
      <c r="A22" s="6" t="s">
        <v>120</v>
      </c>
      <c r="B22" s="6" t="s">
        <v>121</v>
      </c>
      <c r="C22" s="22">
        <v>0.2</v>
      </c>
      <c r="D22" s="22">
        <v>0.2</v>
      </c>
      <c r="E22" s="21"/>
    </row>
    <row r="23" spans="1:5" s="1" customFormat="1" ht="18.75" customHeight="1">
      <c r="A23" s="6" t="s">
        <v>122</v>
      </c>
      <c r="B23" s="6" t="s">
        <v>123</v>
      </c>
      <c r="C23" s="22">
        <v>26.16</v>
      </c>
      <c r="D23" s="22">
        <v>26.16</v>
      </c>
      <c r="E23" s="21"/>
    </row>
    <row r="24" spans="1:5" s="1" customFormat="1" ht="18.75" customHeight="1">
      <c r="A24" s="6"/>
      <c r="B24" s="6" t="s">
        <v>124</v>
      </c>
      <c r="C24" s="22">
        <v>31.74</v>
      </c>
      <c r="D24" s="22"/>
      <c r="E24" s="21">
        <v>31.74</v>
      </c>
    </row>
    <row r="25" spans="1:5" s="1" customFormat="1" ht="18.75" customHeight="1">
      <c r="A25" s="6" t="s">
        <v>125</v>
      </c>
      <c r="B25" s="6" t="s">
        <v>126</v>
      </c>
      <c r="C25" s="22">
        <v>11</v>
      </c>
      <c r="D25" s="22"/>
      <c r="E25" s="21">
        <v>11</v>
      </c>
    </row>
    <row r="26" spans="1:5" s="1" customFormat="1" ht="18.75" customHeight="1">
      <c r="A26" s="6" t="s">
        <v>127</v>
      </c>
      <c r="B26" s="6" t="s">
        <v>128</v>
      </c>
      <c r="C26" s="22">
        <v>1.57</v>
      </c>
      <c r="D26" s="22"/>
      <c r="E26" s="21">
        <v>1.57</v>
      </c>
    </row>
    <row r="27" spans="1:5" s="1" customFormat="1" ht="18.75" customHeight="1">
      <c r="A27" s="6" t="s">
        <v>129</v>
      </c>
      <c r="B27" s="6" t="s">
        <v>130</v>
      </c>
      <c r="C27" s="22">
        <v>0.55</v>
      </c>
      <c r="D27" s="22"/>
      <c r="E27" s="21">
        <v>0.55</v>
      </c>
    </row>
    <row r="28" spans="1:5" s="1" customFormat="1" ht="18.75" customHeight="1">
      <c r="A28" s="6" t="s">
        <v>131</v>
      </c>
      <c r="B28" s="6" t="s">
        <v>132</v>
      </c>
      <c r="C28" s="22">
        <v>1.42</v>
      </c>
      <c r="D28" s="22"/>
      <c r="E28" s="21">
        <v>1.42</v>
      </c>
    </row>
    <row r="29" spans="1:5" s="1" customFormat="1" ht="18.75" customHeight="1">
      <c r="A29" s="6" t="s">
        <v>133</v>
      </c>
      <c r="B29" s="6" t="s">
        <v>134</v>
      </c>
      <c r="C29" s="22">
        <v>2.5</v>
      </c>
      <c r="D29" s="22"/>
      <c r="E29" s="21">
        <v>2.5</v>
      </c>
    </row>
    <row r="30" spans="1:5" s="1" customFormat="1" ht="18.75" customHeight="1">
      <c r="A30" s="6" t="s">
        <v>135</v>
      </c>
      <c r="B30" s="6" t="s">
        <v>136</v>
      </c>
      <c r="C30" s="22">
        <v>14.7</v>
      </c>
      <c r="D30" s="22"/>
      <c r="E30" s="21">
        <v>14.7</v>
      </c>
    </row>
    <row r="31" spans="1:5" s="1" customFormat="1" ht="18.75" customHeight="1">
      <c r="A31" s="6"/>
      <c r="B31" s="6" t="s">
        <v>137</v>
      </c>
      <c r="C31" s="22">
        <v>0.55</v>
      </c>
      <c r="D31" s="22">
        <v>0.55</v>
      </c>
      <c r="E31" s="21"/>
    </row>
    <row r="32" spans="1:5" s="1" customFormat="1" ht="18.75" customHeight="1">
      <c r="A32" s="6" t="s">
        <v>138</v>
      </c>
      <c r="B32" s="6" t="s">
        <v>139</v>
      </c>
      <c r="C32" s="22">
        <v>0.07</v>
      </c>
      <c r="D32" s="22">
        <v>0.07</v>
      </c>
      <c r="E32" s="21"/>
    </row>
    <row r="33" spans="1:5" s="1" customFormat="1" ht="18.75" customHeight="1">
      <c r="A33" s="6" t="s">
        <v>140</v>
      </c>
      <c r="B33" s="6" t="s">
        <v>141</v>
      </c>
      <c r="C33" s="22">
        <v>0.12</v>
      </c>
      <c r="D33" s="22">
        <v>0.12</v>
      </c>
      <c r="E33" s="21"/>
    </row>
    <row r="34" spans="1:5" s="1" customFormat="1" ht="18.75" customHeight="1">
      <c r="A34" s="6" t="s">
        <v>142</v>
      </c>
      <c r="B34" s="6" t="s">
        <v>143</v>
      </c>
      <c r="C34" s="22">
        <v>0.36</v>
      </c>
      <c r="D34" s="22">
        <v>0.36</v>
      </c>
      <c r="E34" s="21"/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145</v>
      </c>
      <c r="B4" s="5" t="s">
        <v>146</v>
      </c>
      <c r="C4" s="5" t="s">
        <v>36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9.98</v>
      </c>
      <c r="D6" s="22"/>
      <c r="E6" s="22">
        <v>9.98</v>
      </c>
      <c r="F6" s="21"/>
      <c r="G6" s="21"/>
    </row>
    <row r="7" spans="1:7" s="1" customFormat="1" ht="22.5" customHeight="1">
      <c r="A7" s="6" t="s">
        <v>151</v>
      </c>
      <c r="B7" s="6" t="s">
        <v>152</v>
      </c>
      <c r="C7" s="22">
        <v>9.98</v>
      </c>
      <c r="D7" s="22"/>
      <c r="E7" s="22">
        <v>9.98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沐淋海</cp:lastModifiedBy>
  <dcterms:created xsi:type="dcterms:W3CDTF">2021-02-19T01:55:32Z</dcterms:created>
  <dcterms:modified xsi:type="dcterms:W3CDTF">2021-02-25T09:26:23Z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