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'部门收入总表'!$A$1:$O$22</definedName>
    <definedName name="_xlnm.Print_Area" localSheetId="3">'部门支出总表'!$A$1:$H$21</definedName>
    <definedName name="_xlnm.Print_Area" localSheetId="4">'财拨收支总表'!$A$1:$F$54</definedName>
    <definedName name="_xlnm.Print_Area" localSheetId="10">'财拨总表（引用）'!$A$1:$D$22</definedName>
    <definedName name="_xlnm.Print_Area" localSheetId="0">'封面'!$A$1:$P$20</definedName>
    <definedName name="_xlnm.Print_Area" localSheetId="7">'三公表'!$A$1:$G$24</definedName>
    <definedName name="_xlnm.Print_Area" localSheetId="1">'收支预算总表'!$A$1:$D$54</definedName>
    <definedName name="_xlnm.Print_Area" localSheetId="6">'一般公共预算基本支出表'!$A$1:$E$37</definedName>
    <definedName name="_xlnm.Print_Area" localSheetId="5">'一般公共预算支出表'!$A$1:$E$27</definedName>
    <definedName name="_xlnm.Print_Area" localSheetId="8">'政府性基金'!$A$1:$E$18</definedName>
    <definedName name="_xlnm.Print_Area" localSheetId="9">'支出总表（引用）'!$A$1:$C$13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<sst xmlns="http://schemas.openxmlformats.org/spreadsheetml/2006/main" count="218" uniqueCount="135">
  <si>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</si>
  <si>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</si>
  <si>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</si>
  <si>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</si>
  <si>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</si>
  <si>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</si>
  <si>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</si>
  <si>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</si>
  <si>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</si>
  <si>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填报单位:101058南昌市青山湖区青少年活动中心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</si>
  <si>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</si>
  <si>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</si>
  <si>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</si>
  <si>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</si>
  <si>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</si>
  <si>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</si>
  <si>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</si>
  <si>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</si>
  <si>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</si>
  <si>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</si>
  <si>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</si>
  <si>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</si>
  <si>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</si>
  <si>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</si>
  <si>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</si>
  <si>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</si>
  <si>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</si>
  <si>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</si>
  <si>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</si>
  <si>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</si>
  <si>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</si>
  <si>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</si>
  <si>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</si>
  <si>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</si>
  <si>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</si>
  <si>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</si>
  <si>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</si>
  <si>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</si>
  <si>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</si>
  <si>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</si>
  <si>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</si>
  <si>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</si>
  <si>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</si>
  <si>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</si>
  <si>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</si>
  <si>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</si>
  <si>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</si>
  <si>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</si>
  <si>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</si>
  <si>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</si>
  <si>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</si>
  <si>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</si>
  <si>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205</t>
  </si>
  <si>
    <t>教育支出</t>
  </si>
  <si>
    <t>　02</t>
  </si>
  <si>
    <t>　普通教育</t>
  </si>
  <si>
    <t>　　2050299</t>
  </si>
  <si>
    <t>　　其他普通教育支出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</si>
  <si>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</si>
  <si>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</si>
  <si>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</si>
  <si>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</si>
  <si>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</si>
  <si>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</si>
  <si>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</si>
  <si>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</si>
  <si>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</si>
  <si>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</si>
  <si>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</si>
  <si>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</si>
  <si>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</si>
  <si>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</si>
  <si>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</si>
  <si>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</si>
  <si>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</si>
  <si>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</si>
  <si>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</si>
  <si>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</si>
  <si>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</si>
  <si>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</si>
  <si>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</si>
  <si>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</si>
  <si>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</si>
  <si>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</si>
  <si>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</si>
  <si>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</si>
  <si>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</si>
  <si>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</si>
  <si>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</si>
  <si>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</si>
  <si>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</si>
  <si>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</si>
  <si>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3010701</t>
  </si>
  <si>
    <t>　基础性绩效工资</t>
  </si>
  <si>
    <t>3010702</t>
  </si>
  <si>
    <t>　奖励性绩效工资</t>
  </si>
  <si>
    <t>30108</t>
  </si>
  <si>
    <t>　机关事业单位基本养老保险缴费</t>
  </si>
  <si>
    <t>30110</t>
  </si>
  <si>
    <t>　职工基本医疗保险缴费</t>
  </si>
  <si>
    <t>3011201</t>
  </si>
  <si>
    <t>　大病保险缴费</t>
  </si>
  <si>
    <t>3011202</t>
  </si>
  <si>
    <t>　在职补充医疗保险缴费</t>
  </si>
  <si>
    <t>3011203</t>
  </si>
  <si>
    <t>　退休补充医疗保险缴费</t>
  </si>
  <si>
    <t>3011204</t>
  </si>
  <si>
    <t>　工伤保险缴费</t>
  </si>
  <si>
    <t>3011206</t>
  </si>
  <si>
    <t>　失业保险缴费</t>
  </si>
  <si>
    <t>30113</t>
  </si>
  <si>
    <t>　住房公积金</t>
  </si>
  <si>
    <t>商品和服务支出</t>
  </si>
  <si>
    <t>30228</t>
  </si>
  <si>
    <t>　工会经费</t>
  </si>
  <si>
    <t>30229</t>
  </si>
  <si>
    <t>　福利费</t>
  </si>
  <si>
    <t>对个人和家庭的补助</t>
  </si>
  <si>
    <t>3030204</t>
  </si>
  <si>
    <t>　退休干部公用经费</t>
  </si>
  <si>
    <t>30309</t>
  </si>
  <si>
    <t>　奖励金</t>
  </si>
  <si>
    <t>3039902</t>
  </si>
  <si>
    <t>　退休人员独生子女奖励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</si>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</sst>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5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4" fontId="4" fillId="0" borderId="15" xfId="0" applyNumberFormat="1" applyFont="1" applyBorder="1" applyAlignment="1" applyProtection="1">
      <alignment horizontal="right" vertical="center" wrapText="1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4" fillId="0" borderId="15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ht="12.75">
      <c r="A1" s="62"/>
      <c r="T1" s="11"/>
      <c r="U1" s="74" t="s">
        <v>0</v>
      </c>
    </row>
    <row r="2" ht="42" customHeight="1">
      <c r="T2" s="11"/>
    </row>
    <row r="3" spans="1:20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ht="12.75">
      <c r="A5" s="11"/>
      <c r="B5" s="11"/>
      <c r="F5" s="11"/>
      <c r="G5" s="11"/>
      <c r="J5" s="11"/>
      <c r="K5" s="11"/>
      <c r="L5" s="11"/>
      <c r="Q5" s="11"/>
    </row>
    <row r="6" spans="2:17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ht="22.5">
      <c r="C8" s="11"/>
      <c r="F8" s="66"/>
      <c r="G8" s="66"/>
      <c r="H8" s="66"/>
      <c r="I8" s="66"/>
      <c r="J8" s="66"/>
      <c r="K8" s="66"/>
      <c r="L8" s="66"/>
      <c r="M8" s="66"/>
    </row>
    <row r="9" spans="3:255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ht="12.75">
      <c r="I14" s="11"/>
      <c r="J14" s="11"/>
      <c r="K14" s="11"/>
      <c r="IV14" s="11"/>
    </row>
    <row r="15" spans="9:256" ht="32.25" customHeight="1">
      <c r="I15" s="11"/>
      <c r="K15" s="11"/>
      <c r="IV15" s="11"/>
    </row>
    <row r="16" ht="12.75">
      <c r="K16" s="11"/>
    </row>
    <row r="17" spans="1:15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ht="12.75"/>
    <row r="19" ht="16.5" customHeight="1"/>
    <row r="20" ht="22.5">
      <c r="J20" s="66"/>
    </row>
    <row r="21" ht="12.75"/>
    <row r="22" ht="12.75"/>
    <row r="23" ht="30" customHeight="1"/>
    <row r="24" ht="12.75"/>
    <row r="25" ht="12.75"/>
    <row r="26" ht="12.75"/>
    <row r="27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132</v>
      </c>
      <c r="B2" s="2"/>
      <c r="C2" s="2"/>
    </row>
    <row r="3" s="1" customFormat="1" ht="17.25" customHeight="1"/>
    <row r="4" spans="1:3" s="1" customFormat="1" ht="15.75" customHeight="1">
      <c r="A4" s="3" t="s">
        <v>133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169.32</v>
      </c>
      <c r="C7" s="12"/>
      <c r="D7" s="11"/>
      <c r="F7" s="11"/>
    </row>
    <row r="8" spans="1:3" s="1" customFormat="1" ht="27.75" customHeight="1">
      <c r="A8" s="6" t="s">
        <v>53</v>
      </c>
      <c r="B8" s="7">
        <v>169.32</v>
      </c>
      <c r="C8" s="12"/>
    </row>
    <row r="9" spans="1:5" s="1" customFormat="1" ht="27.75" customHeight="1">
      <c r="A9" s="9"/>
      <c r="B9" s="11"/>
      <c r="C9" s="11"/>
      <c r="E9" s="11"/>
    </row>
    <row r="10" spans="1:3" s="1" customFormat="1" ht="27.75" customHeight="1">
      <c r="A10" s="9"/>
      <c r="B10" s="11"/>
      <c r="C10" s="11"/>
    </row>
    <row r="11" spans="1:4" s="1" customFormat="1" ht="27.75" customHeight="1">
      <c r="A11" s="11"/>
      <c r="B11" s="11"/>
      <c r="C11" s="11"/>
      <c r="D11" s="11"/>
    </row>
    <row r="12" spans="1:3" s="1" customFormat="1" ht="27.75" customHeight="1">
      <c r="A12" s="11"/>
      <c r="C12" s="11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134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133</v>
      </c>
      <c r="B4" s="4" t="s">
        <v>38</v>
      </c>
      <c r="C4" s="4" t="s">
        <v>69</v>
      </c>
      <c r="D4" s="4" t="s">
        <v>70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169.32</v>
      </c>
      <c r="C7" s="8">
        <v>169.32</v>
      </c>
      <c r="D7" s="7"/>
    </row>
    <row r="8" spans="1:4" s="1" customFormat="1" ht="27.75" customHeight="1">
      <c r="A8" s="6" t="s">
        <v>53</v>
      </c>
      <c r="B8" s="7">
        <v>169.32</v>
      </c>
      <c r="C8" s="8">
        <v>169.32</v>
      </c>
      <c r="D8" s="7"/>
    </row>
    <row r="9" spans="1:8" s="1" customFormat="1" ht="27.75" customHeight="1">
      <c r="A9" s="9"/>
      <c r="B9" s="10"/>
      <c r="C9" s="10"/>
      <c r="D9" s="10"/>
      <c r="E9" s="11"/>
      <c r="H9" s="11"/>
    </row>
    <row r="10" spans="1:4" s="1" customFormat="1" ht="27.75" customHeight="1">
      <c r="A10" s="11"/>
      <c r="B10" s="11"/>
      <c r="C10" s="11"/>
      <c r="D10" s="11"/>
    </row>
    <row r="11" spans="1:8" s="1" customFormat="1" ht="27.75" customHeight="1">
      <c r="A11" s="11"/>
      <c r="B11" s="11"/>
      <c r="C11" s="11"/>
      <c r="D11" s="11"/>
      <c r="E11" s="11"/>
      <c r="F11" s="11"/>
      <c r="G11" s="11"/>
      <c r="H11" s="11"/>
    </row>
    <row r="12" spans="1:7" s="1" customFormat="1" ht="27.75" customHeight="1">
      <c r="A12" s="11"/>
      <c r="C12" s="11"/>
      <c r="D12" s="11"/>
      <c r="E12" s="11"/>
      <c r="F12" s="11"/>
      <c r="G12" s="11"/>
    </row>
    <row r="13" s="1" customFormat="1" ht="27.75" customHeight="1">
      <c r="C13" s="11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169.32</v>
      </c>
      <c r="C6" s="55" t="str">
        <f>'支出总表（引用）'!A8</f>
        <v>教育支出</v>
      </c>
      <c r="D6" s="43">
        <f>'支出总表（引用）'!B8</f>
        <v>169.32</v>
      </c>
    </row>
    <row r="7" spans="1:4" s="1" customFormat="1" ht="17.25" customHeight="1">
      <c r="A7" s="35" t="s">
        <v>17</v>
      </c>
      <c r="B7" s="36">
        <v>169.32</v>
      </c>
      <c r="C7" s="55">
        <f>'支出总表（引用）'!A9</f>
        <v>0</v>
      </c>
      <c r="D7" s="43">
        <f>'支出总表（引用）'!B9</f>
        <v>0</v>
      </c>
    </row>
    <row r="8" spans="1:4" s="1" customFormat="1" ht="17.25" customHeight="1">
      <c r="A8" s="35" t="s">
        <v>18</v>
      </c>
      <c r="B8" s="36"/>
      <c r="C8" s="55">
        <f>'支出总表（引用）'!A10</f>
        <v>0</v>
      </c>
      <c r="D8" s="43">
        <f>'支出总表（引用）'!B10</f>
        <v>0</v>
      </c>
    </row>
    <row r="9" spans="1:4" s="1" customFormat="1" ht="17.25" customHeight="1">
      <c r="A9" s="35" t="s">
        <v>19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20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21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22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23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169.32</v>
      </c>
      <c r="C49" s="44" t="s">
        <v>27</v>
      </c>
      <c r="D49" s="21">
        <f>'支出总表（引用）'!B7</f>
        <v>169.32</v>
      </c>
    </row>
    <row r="50" spans="1:4" s="1" customFormat="1" ht="17.25" customHeight="1">
      <c r="A50" s="35" t="s">
        <v>28</v>
      </c>
      <c r="B50" s="36"/>
      <c r="C50" s="56" t="s">
        <v>29</v>
      </c>
      <c r="D50" s="21"/>
    </row>
    <row r="51" spans="1:4" s="1" customFormat="1" ht="17.25" customHeight="1">
      <c r="A51" s="35" t="s">
        <v>30</v>
      </c>
      <c r="B51" s="57"/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31</v>
      </c>
      <c r="B53" s="61">
        <f>SUM(B49,B50,B51)</f>
        <v>169.32</v>
      </c>
      <c r="C53" s="44" t="s">
        <v>32</v>
      </c>
      <c r="D53" s="21">
        <f>B53</f>
        <v>169.32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51</v>
      </c>
      <c r="B7" s="6" t="s">
        <v>36</v>
      </c>
      <c r="C7" s="22">
        <v>169.32</v>
      </c>
      <c r="D7" s="22"/>
      <c r="E7" s="22">
        <v>169.32</v>
      </c>
      <c r="F7" s="22">
        <v>169.32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25.5" customHeight="1">
      <c r="A8" s="6" t="s">
        <v>52</v>
      </c>
      <c r="B8" s="6" t="s">
        <v>53</v>
      </c>
      <c r="C8" s="22">
        <v>169.32</v>
      </c>
      <c r="D8" s="22"/>
      <c r="E8" s="22">
        <v>169.32</v>
      </c>
      <c r="F8" s="22">
        <v>169.32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25.5" customHeight="1">
      <c r="A9" s="6" t="s">
        <v>54</v>
      </c>
      <c r="B9" s="6" t="s">
        <v>55</v>
      </c>
      <c r="C9" s="22">
        <v>169.32</v>
      </c>
      <c r="D9" s="22"/>
      <c r="E9" s="22">
        <v>169.32</v>
      </c>
      <c r="F9" s="22">
        <v>169.32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25.5" customHeight="1">
      <c r="A10" s="6" t="s">
        <v>56</v>
      </c>
      <c r="B10" s="6" t="s">
        <v>57</v>
      </c>
      <c r="C10" s="22">
        <v>169.32</v>
      </c>
      <c r="D10" s="22"/>
      <c r="E10" s="22">
        <v>169.32</v>
      </c>
      <c r="F10" s="22">
        <v>169.32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6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5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2:15" s="1" customFormat="1" ht="21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2:15" s="1" customFormat="1" ht="21" customHeight="1">
      <c r="B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2:15" s="1" customFormat="1" ht="21" customHeight="1">
      <c r="B15" s="11"/>
      <c r="C15" s="11"/>
      <c r="D15" s="11"/>
      <c r="I15" s="11"/>
      <c r="K15" s="11"/>
      <c r="L15" s="11"/>
      <c r="N15" s="11"/>
      <c r="O15" s="11"/>
    </row>
    <row r="16" spans="10:13" s="1" customFormat="1" ht="21" customHeight="1">
      <c r="J16" s="11"/>
      <c r="K16" s="11"/>
      <c r="L16" s="11"/>
      <c r="M16" s="11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58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59</v>
      </c>
      <c r="B4" s="4"/>
      <c r="C4" s="46" t="s">
        <v>36</v>
      </c>
      <c r="D4" s="3" t="s">
        <v>60</v>
      </c>
      <c r="E4" s="4" t="s">
        <v>61</v>
      </c>
      <c r="F4" s="47" t="s">
        <v>62</v>
      </c>
      <c r="G4" s="4" t="s">
        <v>63</v>
      </c>
      <c r="H4" s="48" t="s">
        <v>64</v>
      </c>
      <c r="I4" s="13"/>
      <c r="J4" s="13"/>
    </row>
    <row r="5" spans="1:10" s="1" customFormat="1" ht="21" customHeight="1">
      <c r="A5" s="4" t="s">
        <v>65</v>
      </c>
      <c r="B5" s="4" t="s">
        <v>66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169.32</v>
      </c>
      <c r="D7" s="22">
        <v>169.32</v>
      </c>
      <c r="E7" s="22"/>
      <c r="F7" s="22"/>
      <c r="G7" s="21"/>
      <c r="H7" s="49"/>
      <c r="I7" s="13"/>
      <c r="J7" s="13"/>
    </row>
    <row r="8" spans="1:8" s="1" customFormat="1" ht="18.75" customHeight="1">
      <c r="A8" s="6" t="s">
        <v>52</v>
      </c>
      <c r="B8" s="6" t="s">
        <v>53</v>
      </c>
      <c r="C8" s="22">
        <v>169.32</v>
      </c>
      <c r="D8" s="22">
        <v>169.32</v>
      </c>
      <c r="E8" s="22"/>
      <c r="F8" s="22"/>
      <c r="G8" s="21"/>
      <c r="H8" s="49"/>
    </row>
    <row r="9" spans="1:8" s="1" customFormat="1" ht="18.75" customHeight="1">
      <c r="A9" s="6" t="s">
        <v>54</v>
      </c>
      <c r="B9" s="6" t="s">
        <v>55</v>
      </c>
      <c r="C9" s="22">
        <v>169.32</v>
      </c>
      <c r="D9" s="22">
        <v>169.32</v>
      </c>
      <c r="E9" s="22"/>
      <c r="F9" s="22"/>
      <c r="G9" s="21"/>
      <c r="H9" s="49"/>
    </row>
    <row r="10" spans="1:8" s="1" customFormat="1" ht="18.75" customHeight="1">
      <c r="A10" s="6" t="s">
        <v>56</v>
      </c>
      <c r="B10" s="6" t="s">
        <v>57</v>
      </c>
      <c r="C10" s="22">
        <v>169.32</v>
      </c>
      <c r="D10" s="22">
        <v>169.32</v>
      </c>
      <c r="E10" s="22"/>
      <c r="F10" s="22"/>
      <c r="G10" s="21"/>
      <c r="H10" s="49"/>
    </row>
    <row r="11" spans="1:10" s="1" customFormat="1" ht="21" customHeight="1">
      <c r="A11" s="13"/>
      <c r="B11" s="13"/>
      <c r="D11" s="13"/>
      <c r="E11" s="13"/>
      <c r="F11" s="13"/>
      <c r="G11" s="13"/>
      <c r="H11" s="13"/>
      <c r="I11" s="13"/>
      <c r="J11" s="13"/>
    </row>
    <row r="12" spans="1:10" s="1" customFormat="1" ht="21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s="1" customFormat="1" ht="21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s="1" customFormat="1" ht="21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s="1" customFormat="1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1" customFormat="1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s="1" customFormat="1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="1" customFormat="1" ht="21" customHeight="1"/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67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68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69</v>
      </c>
      <c r="F5" s="34" t="s">
        <v>70</v>
      </c>
      <c r="G5" s="13"/>
    </row>
    <row r="6" spans="1:7" s="1" customFormat="1" ht="17.25" customHeight="1">
      <c r="A6" s="35" t="s">
        <v>71</v>
      </c>
      <c r="B6" s="36">
        <v>169.32</v>
      </c>
      <c r="C6" s="37" t="s">
        <v>72</v>
      </c>
      <c r="D6" s="7">
        <f>'财拨总表（引用）'!B7</f>
        <v>169.32</v>
      </c>
      <c r="E6" s="7">
        <f>'财拨总表（引用）'!C7</f>
        <v>169.32</v>
      </c>
      <c r="F6" s="7">
        <f>'财拨总表（引用）'!D7</f>
        <v>0</v>
      </c>
      <c r="G6" s="13"/>
    </row>
    <row r="7" spans="1:7" s="1" customFormat="1" ht="17.25" customHeight="1">
      <c r="A7" s="35" t="s">
        <v>73</v>
      </c>
      <c r="B7" s="36">
        <v>169.32</v>
      </c>
      <c r="C7" s="38" t="str">
        <f>'财拨总表（引用）'!A8</f>
        <v>教育支出</v>
      </c>
      <c r="D7" s="39">
        <f>'财拨总表（引用）'!B8</f>
        <v>169.32</v>
      </c>
      <c r="E7" s="39">
        <f>'财拨总表（引用）'!C8</f>
        <v>169.32</v>
      </c>
      <c r="F7" s="39">
        <f>'财拨总表（引用）'!D8</f>
        <v>0</v>
      </c>
      <c r="G7" s="13"/>
    </row>
    <row r="8" spans="1:7" s="1" customFormat="1" ht="17.25" customHeight="1">
      <c r="A8" s="35" t="s">
        <v>74</v>
      </c>
      <c r="B8" s="36"/>
      <c r="C8" s="38">
        <f>'财拨总表（引用）'!A9</f>
        <v>0</v>
      </c>
      <c r="D8" s="39">
        <f>'财拨总表（引用）'!B9</f>
        <v>0</v>
      </c>
      <c r="E8" s="39">
        <f>'财拨总表（引用）'!C9</f>
        <v>0</v>
      </c>
      <c r="F8" s="39">
        <f>'财拨总表（引用）'!D9</f>
        <v>0</v>
      </c>
      <c r="G8" s="13"/>
    </row>
    <row r="9" spans="1:7" s="1" customFormat="1" ht="17.25" customHeight="1">
      <c r="A9" s="35" t="s">
        <v>75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76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77</v>
      </c>
      <c r="B49" s="21"/>
      <c r="C49" s="39" t="s">
        <v>78</v>
      </c>
      <c r="D49" s="39"/>
      <c r="E49" s="39"/>
      <c r="F49" s="21"/>
      <c r="G49" s="13"/>
    </row>
    <row r="50" spans="1:7" s="1" customFormat="1" ht="17.25" customHeight="1">
      <c r="A50" s="17" t="s">
        <v>79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80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169.32</v>
      </c>
      <c r="C54" s="44" t="s">
        <v>32</v>
      </c>
      <c r="D54" s="7">
        <f>'财拨总表（引用）'!B7</f>
        <v>169.32</v>
      </c>
      <c r="E54" s="7">
        <f>'财拨总表（引用）'!C7</f>
        <v>169.32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81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81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59</v>
      </c>
      <c r="B4" s="4"/>
      <c r="C4" s="4" t="s">
        <v>83</v>
      </c>
      <c r="D4" s="4"/>
      <c r="E4" s="4"/>
      <c r="F4" s="13"/>
      <c r="G4" s="13"/>
    </row>
    <row r="5" spans="1:7" s="1" customFormat="1" ht="21" customHeight="1">
      <c r="A5" s="4" t="s">
        <v>65</v>
      </c>
      <c r="B5" s="4" t="s">
        <v>66</v>
      </c>
      <c r="C5" s="4" t="s">
        <v>36</v>
      </c>
      <c r="D5" s="4" t="s">
        <v>60</v>
      </c>
      <c r="E5" s="4" t="s">
        <v>61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169.32</v>
      </c>
      <c r="D7" s="22">
        <v>169.32</v>
      </c>
      <c r="E7" s="21"/>
      <c r="F7" s="13"/>
      <c r="G7" s="13"/>
    </row>
    <row r="8" spans="1:5" s="1" customFormat="1" ht="18.75" customHeight="1">
      <c r="A8" s="6" t="s">
        <v>52</v>
      </c>
      <c r="B8" s="6" t="s">
        <v>53</v>
      </c>
      <c r="C8" s="22">
        <v>169.32</v>
      </c>
      <c r="D8" s="22">
        <v>169.32</v>
      </c>
      <c r="E8" s="21"/>
    </row>
    <row r="9" spans="1:5" s="1" customFormat="1" ht="18.75" customHeight="1">
      <c r="A9" s="6" t="s">
        <v>54</v>
      </c>
      <c r="B9" s="6" t="s">
        <v>55</v>
      </c>
      <c r="C9" s="22">
        <v>169.32</v>
      </c>
      <c r="D9" s="22">
        <v>169.32</v>
      </c>
      <c r="E9" s="21"/>
    </row>
    <row r="10" spans="1:5" s="1" customFormat="1" ht="18.75" customHeight="1">
      <c r="A10" s="6" t="s">
        <v>56</v>
      </c>
      <c r="B10" s="6" t="s">
        <v>57</v>
      </c>
      <c r="C10" s="22">
        <v>169.32</v>
      </c>
      <c r="D10" s="22">
        <v>169.32</v>
      </c>
      <c r="E10" s="21"/>
    </row>
    <row r="11" spans="1:7" s="1" customFormat="1" ht="21" customHeight="1">
      <c r="A11" s="13"/>
      <c r="B11" s="13"/>
      <c r="C11" s="13"/>
      <c r="D11" s="13"/>
      <c r="E11" s="13"/>
      <c r="F11" s="13"/>
      <c r="G11" s="13"/>
    </row>
    <row r="12" spans="1:7" s="1" customFormat="1" ht="21" customHeight="1">
      <c r="A12" s="13"/>
      <c r="B12" s="13"/>
      <c r="C12" s="13"/>
      <c r="D12" s="13"/>
      <c r="E12" s="13"/>
      <c r="F12" s="13"/>
      <c r="G12" s="13"/>
    </row>
    <row r="13" spans="1:7" s="1" customFormat="1" ht="21" customHeight="1">
      <c r="A13" s="13"/>
      <c r="B13" s="13"/>
      <c r="C13" s="13"/>
      <c r="D13" s="13"/>
      <c r="E13" s="13"/>
      <c r="F13" s="13"/>
      <c r="G13" s="13"/>
    </row>
    <row r="14" spans="1:7" s="1" customFormat="1" ht="21" customHeight="1">
      <c r="A14" s="13"/>
      <c r="B14" s="13"/>
      <c r="C14" s="13"/>
      <c r="D14" s="13"/>
      <c r="E14" s="13"/>
      <c r="F14" s="13"/>
      <c r="G14" s="13"/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="1" customFormat="1" ht="21" customHeight="1"/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85</v>
      </c>
      <c r="B4" s="4"/>
      <c r="C4" s="4" t="s">
        <v>86</v>
      </c>
      <c r="D4" s="4"/>
      <c r="E4" s="4"/>
      <c r="F4" s="13"/>
      <c r="G4" s="13"/>
    </row>
    <row r="5" spans="1:7" s="1" customFormat="1" ht="21" customHeight="1">
      <c r="A5" s="4" t="s">
        <v>65</v>
      </c>
      <c r="B5" s="3" t="s">
        <v>66</v>
      </c>
      <c r="C5" s="19" t="s">
        <v>36</v>
      </c>
      <c r="D5" s="19" t="s">
        <v>87</v>
      </c>
      <c r="E5" s="19" t="s">
        <v>88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169.32</v>
      </c>
      <c r="D7" s="22">
        <v>166.31</v>
      </c>
      <c r="E7" s="21">
        <v>3.01</v>
      </c>
      <c r="F7" s="31"/>
      <c r="G7" s="31"/>
      <c r="H7" s="11"/>
    </row>
    <row r="8" spans="1:5" s="1" customFormat="1" ht="18.75" customHeight="1">
      <c r="A8" s="6"/>
      <c r="B8" s="6" t="s">
        <v>89</v>
      </c>
      <c r="C8" s="22">
        <v>166.12</v>
      </c>
      <c r="D8" s="22">
        <v>166.12</v>
      </c>
      <c r="E8" s="21"/>
    </row>
    <row r="9" spans="1:5" s="1" customFormat="1" ht="18.75" customHeight="1">
      <c r="A9" s="6" t="s">
        <v>90</v>
      </c>
      <c r="B9" s="6" t="s">
        <v>91</v>
      </c>
      <c r="C9" s="22">
        <v>70.72</v>
      </c>
      <c r="D9" s="22">
        <v>70.72</v>
      </c>
      <c r="E9" s="21"/>
    </row>
    <row r="10" spans="1:5" s="1" customFormat="1" ht="18.75" customHeight="1">
      <c r="A10" s="6" t="s">
        <v>92</v>
      </c>
      <c r="B10" s="6" t="s">
        <v>93</v>
      </c>
      <c r="C10" s="22">
        <v>26.88</v>
      </c>
      <c r="D10" s="22">
        <v>26.88</v>
      </c>
      <c r="E10" s="21"/>
    </row>
    <row r="11" spans="1:5" s="1" customFormat="1" ht="18.75" customHeight="1">
      <c r="A11" s="6" t="s">
        <v>94</v>
      </c>
      <c r="B11" s="6" t="s">
        <v>95</v>
      </c>
      <c r="C11" s="22">
        <v>15.2</v>
      </c>
      <c r="D11" s="22">
        <v>15.2</v>
      </c>
      <c r="E11" s="21"/>
    </row>
    <row r="12" spans="1:5" s="1" customFormat="1" ht="18.75" customHeight="1">
      <c r="A12" s="6" t="s">
        <v>96</v>
      </c>
      <c r="B12" s="6" t="s">
        <v>97</v>
      </c>
      <c r="C12" s="22">
        <v>18.05</v>
      </c>
      <c r="D12" s="22">
        <v>18.05</v>
      </c>
      <c r="E12" s="21"/>
    </row>
    <row r="13" spans="1:5" s="1" customFormat="1" ht="18.75" customHeight="1">
      <c r="A13" s="6" t="s">
        <v>98</v>
      </c>
      <c r="B13" s="6" t="s">
        <v>99</v>
      </c>
      <c r="C13" s="22">
        <v>7.33</v>
      </c>
      <c r="D13" s="22">
        <v>7.33</v>
      </c>
      <c r="E13" s="21"/>
    </row>
    <row r="14" spans="1:5" s="1" customFormat="1" ht="18.75" customHeight="1">
      <c r="A14" s="6" t="s">
        <v>100</v>
      </c>
      <c r="B14" s="6" t="s">
        <v>101</v>
      </c>
      <c r="C14" s="22">
        <v>0.32</v>
      </c>
      <c r="D14" s="22">
        <v>0.32</v>
      </c>
      <c r="E14" s="21"/>
    </row>
    <row r="15" spans="1:5" s="1" customFormat="1" ht="18.75" customHeight="1">
      <c r="A15" s="6" t="s">
        <v>102</v>
      </c>
      <c r="B15" s="6" t="s">
        <v>103</v>
      </c>
      <c r="C15" s="22">
        <v>7.9</v>
      </c>
      <c r="D15" s="22">
        <v>7.9</v>
      </c>
      <c r="E15" s="21"/>
    </row>
    <row r="16" spans="1:5" s="1" customFormat="1" ht="18.75" customHeight="1">
      <c r="A16" s="6" t="s">
        <v>104</v>
      </c>
      <c r="B16" s="6" t="s">
        <v>105</v>
      </c>
      <c r="C16" s="22">
        <v>0.22</v>
      </c>
      <c r="D16" s="22">
        <v>0.22</v>
      </c>
      <c r="E16" s="21"/>
    </row>
    <row r="17" spans="1:5" s="1" customFormat="1" ht="18.75" customHeight="1">
      <c r="A17" s="6" t="s">
        <v>106</v>
      </c>
      <c r="B17" s="6" t="s">
        <v>107</v>
      </c>
      <c r="C17" s="22">
        <v>0.23</v>
      </c>
      <c r="D17" s="22">
        <v>0.23</v>
      </c>
      <c r="E17" s="21"/>
    </row>
    <row r="18" spans="1:5" s="1" customFormat="1" ht="18.75" customHeight="1">
      <c r="A18" s="6" t="s">
        <v>108</v>
      </c>
      <c r="B18" s="6" t="s">
        <v>109</v>
      </c>
      <c r="C18" s="22">
        <v>0.56</v>
      </c>
      <c r="D18" s="22">
        <v>0.56</v>
      </c>
      <c r="E18" s="21"/>
    </row>
    <row r="19" spans="1:5" s="1" customFormat="1" ht="18.75" customHeight="1">
      <c r="A19" s="6" t="s">
        <v>110</v>
      </c>
      <c r="B19" s="6" t="s">
        <v>111</v>
      </c>
      <c r="C19" s="22">
        <v>18.71</v>
      </c>
      <c r="D19" s="22">
        <v>18.71</v>
      </c>
      <c r="E19" s="21"/>
    </row>
    <row r="20" spans="1:5" s="1" customFormat="1" ht="18.75" customHeight="1">
      <c r="A20" s="6"/>
      <c r="B20" s="6" t="s">
        <v>112</v>
      </c>
      <c r="C20" s="22">
        <v>3.01</v>
      </c>
      <c r="D20" s="22"/>
      <c r="E20" s="21">
        <v>3.01</v>
      </c>
    </row>
    <row r="21" spans="1:5" s="1" customFormat="1" ht="18.75" customHeight="1">
      <c r="A21" s="6" t="s">
        <v>113</v>
      </c>
      <c r="B21" s="6" t="s">
        <v>114</v>
      </c>
      <c r="C21" s="22">
        <v>1.35</v>
      </c>
      <c r="D21" s="22"/>
      <c r="E21" s="21">
        <v>1.35</v>
      </c>
    </row>
    <row r="22" spans="1:5" s="1" customFormat="1" ht="18.75" customHeight="1">
      <c r="A22" s="6" t="s">
        <v>115</v>
      </c>
      <c r="B22" s="6" t="s">
        <v>116</v>
      </c>
      <c r="C22" s="22">
        <v>1.66</v>
      </c>
      <c r="D22" s="22"/>
      <c r="E22" s="21">
        <v>1.66</v>
      </c>
    </row>
    <row r="23" spans="1:5" s="1" customFormat="1" ht="18.75" customHeight="1">
      <c r="A23" s="6"/>
      <c r="B23" s="6" t="s">
        <v>117</v>
      </c>
      <c r="C23" s="22">
        <v>0.19</v>
      </c>
      <c r="D23" s="22">
        <v>0.19</v>
      </c>
      <c r="E23" s="21"/>
    </row>
    <row r="24" spans="1:5" s="1" customFormat="1" ht="18.75" customHeight="1">
      <c r="A24" s="6" t="s">
        <v>118</v>
      </c>
      <c r="B24" s="6" t="s">
        <v>119</v>
      </c>
      <c r="C24" s="22">
        <v>0.02</v>
      </c>
      <c r="D24" s="22">
        <v>0.02</v>
      </c>
      <c r="E24" s="21"/>
    </row>
    <row r="25" spans="1:5" s="1" customFormat="1" ht="18.75" customHeight="1">
      <c r="A25" s="6" t="s">
        <v>120</v>
      </c>
      <c r="B25" s="6" t="s">
        <v>121</v>
      </c>
      <c r="C25" s="22">
        <v>0.05</v>
      </c>
      <c r="D25" s="22">
        <v>0.05</v>
      </c>
      <c r="E25" s="21"/>
    </row>
    <row r="26" spans="1:5" s="1" customFormat="1" ht="18.75" customHeight="1">
      <c r="A26" s="6" t="s">
        <v>122</v>
      </c>
      <c r="B26" s="6" t="s">
        <v>123</v>
      </c>
      <c r="C26" s="22">
        <v>0.12</v>
      </c>
      <c r="D26" s="22">
        <v>0.12</v>
      </c>
      <c r="E26" s="21"/>
    </row>
    <row r="27" spans="1:8" s="1" customFormat="1" ht="21" customHeight="1">
      <c r="A27" s="13"/>
      <c r="B27" s="13"/>
      <c r="C27" s="13"/>
      <c r="D27" s="13"/>
      <c r="E27" s="13"/>
      <c r="F27" s="13"/>
      <c r="G27" s="13"/>
      <c r="H27" s="11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6" s="1" customFormat="1" ht="21" customHeight="1">
      <c r="A29" s="13"/>
      <c r="B29" s="13"/>
      <c r="C29" s="13"/>
      <c r="D29" s="13"/>
      <c r="E29" s="13"/>
      <c r="F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="1" customFormat="1" ht="21" customHeight="1"/>
    <row r="37" spans="1:7" s="1" customFormat="1" ht="21" customHeight="1">
      <c r="A37" s="13"/>
      <c r="B37" s="13"/>
      <c r="C37" s="13"/>
      <c r="D37" s="13"/>
      <c r="E37" s="13"/>
      <c r="F37" s="13"/>
      <c r="G37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5">
      <c r="G1" s="23"/>
    </row>
    <row r="2" spans="1:7" s="1" customFormat="1" ht="30" customHeight="1">
      <c r="A2" s="14" t="s">
        <v>124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125</v>
      </c>
      <c r="B4" s="5" t="s">
        <v>126</v>
      </c>
      <c r="C4" s="5" t="s">
        <v>36</v>
      </c>
      <c r="D4" s="26" t="s">
        <v>127</v>
      </c>
      <c r="E4" s="5" t="s">
        <v>128</v>
      </c>
      <c r="F4" s="27" t="s">
        <v>129</v>
      </c>
      <c r="G4" s="5" t="s">
        <v>130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/>
      <c r="B6" s="6"/>
      <c r="C6" s="22"/>
      <c r="D6" s="22"/>
      <c r="E6" s="22"/>
      <c r="F6" s="21"/>
      <c r="G6" s="21"/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131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59</v>
      </c>
      <c r="B4" s="4"/>
      <c r="C4" s="4" t="s">
        <v>83</v>
      </c>
      <c r="D4" s="4"/>
      <c r="E4" s="4"/>
      <c r="F4" s="13"/>
      <c r="G4" s="13"/>
    </row>
    <row r="5" spans="1:7" s="1" customFormat="1" ht="21" customHeight="1">
      <c r="A5" s="4" t="s">
        <v>65</v>
      </c>
      <c r="B5" s="3" t="s">
        <v>66</v>
      </c>
      <c r="C5" s="19" t="s">
        <v>36</v>
      </c>
      <c r="D5" s="19" t="s">
        <v>60</v>
      </c>
      <c r="E5" s="19" t="s">
        <v>61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云</cp:lastModifiedBy>
  <dcterms:created xsi:type="dcterms:W3CDTF">2021-03-01T12:50:13Z</dcterms:created>
  <dcterms:modified xsi:type="dcterms:W3CDTF">2021-03-01T12:50:46Z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